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050" activeTab="1"/>
  </bookViews>
  <sheets>
    <sheet name="Część 1 pr. syp., przypr., słod" sheetId="1" r:id="rId1"/>
    <sheet name="Część 2 prz. warz i ow, woda,so" sheetId="2" r:id="rId2"/>
    <sheet name="Arkusz2" sheetId="3" state="hidden" r:id="rId3"/>
  </sheets>
  <definedNames>
    <definedName name="_xlnm.Print_Area" localSheetId="0">'Część 1 pr. syp., przypr., słod'!$A$1:$H$124</definedName>
    <definedName name="_xlnm.Print_Titles" localSheetId="0">'Część 1 pr. syp., przypr., słod'!$5:$12</definedName>
  </definedNames>
  <calcPr fullCalcOnLoad="1"/>
</workbook>
</file>

<file path=xl/sharedStrings.xml><?xml version="1.0" encoding="utf-8"?>
<sst xmlns="http://schemas.openxmlformats.org/spreadsheetml/2006/main" count="297" uniqueCount="158">
  <si>
    <t>Lp.</t>
  </si>
  <si>
    <t>Jednostka miary</t>
  </si>
  <si>
    <t>Ilość</t>
  </si>
  <si>
    <t>…………………………………..</t>
  </si>
  <si>
    <t xml:space="preserve">     /miejscowość, data/                                                                                                                           /podpis Wykonawcy / osoby uprawnionej do reprezentacji Wykonawcy / pełnomocnika/</t>
  </si>
  <si>
    <t>RAZEM</t>
  </si>
  <si>
    <t>podpis elektroniczny</t>
  </si>
  <si>
    <t xml:space="preserve">
Nazwa asortymentu
</t>
  </si>
  <si>
    <t>Załącznik nr 4 do SWZ</t>
  </si>
  <si>
    <t>Załącznik nr 4  do SWZ</t>
  </si>
  <si>
    <t>kg</t>
  </si>
  <si>
    <r>
      <t xml:space="preserve">Wartość łączna z podatkiem VAT
BRUTTO
</t>
    </r>
    <r>
      <rPr>
        <sz val="10"/>
        <rFont val="Garamond"/>
        <family val="1"/>
      </rPr>
      <t>kol. 4 x kol. 5</t>
    </r>
    <r>
      <rPr>
        <b/>
        <sz val="10"/>
        <rFont val="Garamond"/>
        <family val="1"/>
      </rPr>
      <t xml:space="preserve">
</t>
    </r>
  </si>
  <si>
    <r>
      <t xml:space="preserve">Cena jednostkowa 
BRUTTO
</t>
    </r>
    <r>
      <rPr>
        <sz val="10"/>
        <rFont val="Garamond"/>
        <family val="1"/>
      </rPr>
      <t xml:space="preserve">
</t>
    </r>
  </si>
  <si>
    <t xml:space="preserve">Cena jednostkowa 
BRUTTO
</t>
  </si>
  <si>
    <t>RAZEM:</t>
  </si>
  <si>
    <t>l</t>
  </si>
  <si>
    <t>Wymagania dodatkowe:</t>
  </si>
  <si>
    <t>Formularz asortymentowo-cenowy 
Część 1- Produkty sypkie, przyprawy, słodycze</t>
  </si>
  <si>
    <t xml:space="preserve">Formularz asortymentowo-cenowy 
Część 2 -  Przetwory warzywne i owocowe, mrożonki, soki, woda </t>
  </si>
  <si>
    <t>Makaron bezglutenowy 400 g – 1 kg</t>
  </si>
  <si>
    <t>Nazwa/producent oferowanego asortymentu</t>
  </si>
  <si>
    <t>Stawka Vat %</t>
  </si>
  <si>
    <t>Makaron nitki Lubella, Dobrusia, Szlachecki, Sorenti, Makarony Polskie 400 g – 1 kg lub równoważny</t>
  </si>
  <si>
    <t>Makaron świderki  Lubella, Dobrusia, Szlachecki, Sorenti, Makarony Polskie 400 g – 1 kg lub równoważny</t>
  </si>
  <si>
    <t>Makaron spaghetti  Lubella, Dobrusia, Szlachecki, Sorenti, Makarony Polskie 500 g – 1 kg lub równoważny</t>
  </si>
  <si>
    <t>Makaron wstążka  Lubella, Dobrusia, Szlachecki, Sorenti, Makarony Polskie 400 g – 1 kg lub równoważny</t>
  </si>
  <si>
    <t>Makaron łazankowy  Lubella, Dobrusia, Szlachecki, Sorenti, Makarony Polskie 400 g – 1 kg lub równoważny</t>
  </si>
  <si>
    <t>Ryż 1 kg</t>
  </si>
  <si>
    <t>Kasza gryczana 500 g – 1 kg</t>
  </si>
  <si>
    <t>Kasza jaglana 350 g – 1 kg</t>
  </si>
  <si>
    <t>Kasza jęczmienna (gruba, drobna, średnia) 500 g – 1 kg</t>
  </si>
  <si>
    <t>Kasza manna 500 g – 1 kg</t>
  </si>
  <si>
    <t>Mąka tortowa 1 kg</t>
  </si>
  <si>
    <t>Mąka poznańska 1 kg</t>
  </si>
  <si>
    <t>Mąka luksusowa 1 kg</t>
  </si>
  <si>
    <t>Mąka wrocławska 1 kg</t>
  </si>
  <si>
    <t>Mąka ziemniaczana 1 kg</t>
  </si>
  <si>
    <t>Mąka kukurydziana 1 kg</t>
  </si>
  <si>
    <t>Płatki jęczmienne 500 g</t>
  </si>
  <si>
    <t>Płatki owsiane 500 g</t>
  </si>
  <si>
    <t>Płatki ryżowe 500 g</t>
  </si>
  <si>
    <t>Wafle ryżowe 20 g -200 g</t>
  </si>
  <si>
    <t>Wafle tortowe 100 g – 160 g</t>
  </si>
  <si>
    <t>Chrupki kukurydziane 30 g – 130 g</t>
  </si>
  <si>
    <t>Cukier kryształ 1 kg</t>
  </si>
  <si>
    <t>Bułka tarta wrocławska „biała” 450g–1 kg</t>
  </si>
  <si>
    <t>Cukier puder 400 g – 500 g</t>
  </si>
  <si>
    <t>Sól kamienna jodowana 1 kg</t>
  </si>
  <si>
    <t xml:space="preserve">Herbata granulowana 100 g </t>
  </si>
  <si>
    <t>Herbata liściasta 40 g – 100 g</t>
  </si>
  <si>
    <t>Herbata owocowa w torebkach co najmniej 20 torebek w opakowaniu</t>
  </si>
  <si>
    <t>opakowanie</t>
  </si>
  <si>
    <t>Herbata czarna w torebkach co najmniej 50 torebek</t>
  </si>
  <si>
    <t>Kawa Inka lub równoważna           100 g – 300 g</t>
  </si>
  <si>
    <t>Kawa zbożowa 500 g</t>
  </si>
  <si>
    <t>Kawa mielona naturalna 250 g</t>
  </si>
  <si>
    <t>Kawa rozpuszczalna 200 g</t>
  </si>
  <si>
    <t xml:space="preserve">Kaszka ryżowa 180 - 230 g </t>
  </si>
  <si>
    <t>Mleko w proszku pełne 500 g – 1 kg</t>
  </si>
  <si>
    <t xml:space="preserve">1. Wszystkie wyroby objęte niniejszym postępowaniem (każda dostawa) muszą posiadać czytelne, trwałe oznaczenia producenta tj. data produkcji, waga, data przydatności do spożycia oraz nazwa dostarczanego  wyrobu.
2. Wykonawcy stosują zasady systemu HACCP.
3. Opakowania mają być w stanie nienaruszonym , szczelnie zamknęte. 
4. Artykuły spożywcze muszą być świeże (spełniać wymagania norm sanitarnych, technologicznych 
i jakościowych, oraz spełniać warunki wynikające  z ustawy z dnia 25 sierpnia 2006 r. o bezpieczeństwie żywności i żywienia 
5. Termin przydatności do spożycia conajmniej 3 miesiące
</t>
  </si>
  <si>
    <t>Majonez Mosso Napoleoński, Winiary 200 g – 1 kg lub równoważny</t>
  </si>
  <si>
    <t>Kostki rosołowe 100 g – 150 g</t>
  </si>
  <si>
    <t>Przyprawy (Warzywko, Kucharek, Jarzynka, Prymat) 75 g – 0,5 kg lub równoważne</t>
  </si>
  <si>
    <t>Przyprawa do mięs, drobiu, ryb Delikat, Knorr, Prymat 75 g – 0,5 kg lub równoważna</t>
  </si>
  <si>
    <t>Sosy do mięs Winiary: grzybowy, pieczarkowy 30 g – 100 g lub równoważne</t>
  </si>
  <si>
    <t>Maggi 150 ml – 1 l lub równoważna</t>
  </si>
  <si>
    <t>Ocet 10 % 500 ml – 1 l</t>
  </si>
  <si>
    <t>Barszcz czerwony instant Winiary – op. 40 g – 170 g lub równoważny</t>
  </si>
  <si>
    <t>Zupy w proszku Winiary, Amino: żurek, grzybowa, pieczarkowa 70 g -100 g  lub równoważne</t>
  </si>
  <si>
    <t>Majeranek 5 g – 100 g</t>
  </si>
  <si>
    <t>Pieprz naturalny mielony 20 g – 100 g</t>
  </si>
  <si>
    <t>Papryka słodka 20 g – 100 g</t>
  </si>
  <si>
    <t>Papryka ostra 20 g – 100 g</t>
  </si>
  <si>
    <t>Pieprz naturalny ziarnisty 20 g – 100 g</t>
  </si>
  <si>
    <t>Ziele angielskie 7 g – 100 g</t>
  </si>
  <si>
    <t>Liść laurowy 20 g – 100 g</t>
  </si>
  <si>
    <t>Sosy do sałatek Prymat, Winiary: ziołowy, ogrodowy 10 g – 50 g lub równoważne</t>
  </si>
  <si>
    <t>Budynie (co najmniej 3 rodzaje)    40 g – 100 g</t>
  </si>
  <si>
    <t>Aromaty do ciast co najmniej 5 rodzajów 3-10 g</t>
  </si>
  <si>
    <t>Galaretki owocowe Gellwe, Delekta, Winiary (co najmniej 3 rodzaje) 70 g - 100 g lub równoważne</t>
  </si>
  <si>
    <t>Mak niebieski 500 g – 1 kg</t>
  </si>
  <si>
    <t>Rodzynki sułtańskie lub równoważne 100 g – 200 g</t>
  </si>
  <si>
    <t>Wiórka kokosowe 100 g – 300 g</t>
  </si>
  <si>
    <t>Grzyby suszone 20 g – 1 kg</t>
  </si>
  <si>
    <t>Kakao naturalne 100 g – 300 g</t>
  </si>
  <si>
    <t>Kisiel ( co najmniej 3 rodzaje)     40 g – 100 g</t>
  </si>
  <si>
    <t>Kwasek cytrynowy 20 g – 50 g</t>
  </si>
  <si>
    <t>Cynamon 7 g – 16 g</t>
  </si>
  <si>
    <t>Soda oczyszczona 7 g – 100 g</t>
  </si>
  <si>
    <t>Proszek do pieczenia 7 g – 20 g</t>
  </si>
  <si>
    <t>Cukier waniliowy 16 g – 20 g</t>
  </si>
  <si>
    <t xml:space="preserve">Drożdże świeże 100 g </t>
  </si>
  <si>
    <t>Żelatyna 20g - 100 g</t>
  </si>
  <si>
    <t>Ciastka domowe kruche „przez maszynkę” 100 g – 2 kg lub równoważne</t>
  </si>
  <si>
    <t>Ciastka kruche z polewą czekoladową 100 g – 2 kg</t>
  </si>
  <si>
    <t>Ciastka kruche z marmoladą „kwiatuszki” 100 g – 2 kg</t>
  </si>
  <si>
    <t>Biszkopty 50 g – 250 g</t>
  </si>
  <si>
    <t>Herbatniki zwykłe 10g - 100g</t>
  </si>
  <si>
    <t>Cukierki czekoladowe – mieszanka Wedlowska lub równoważne 500 g – 1 kg</t>
  </si>
  <si>
    <t>Cukierki śliwka w czekoladzie 500 g – 1 kg</t>
  </si>
  <si>
    <t>Pierniki typu Alpejskie lub równoważne  200 g – 500 g</t>
  </si>
  <si>
    <t>Czekolady mleczne Wedel, Wawel, Magnetic lub równoważne 100 g</t>
  </si>
  <si>
    <t>Czekolady deserowe min. 45% kakao 100g</t>
  </si>
  <si>
    <t>Ciastka typu  Delicje 100 g – 300 g lub równoważne</t>
  </si>
  <si>
    <t>Cukierki czekoladowe typu trufle 100 g – 1 kg</t>
  </si>
  <si>
    <t xml:space="preserve">Kakao rozpuszczalne typu Nesquik 400 g lub równoważne </t>
  </si>
  <si>
    <t>szt</t>
  </si>
  <si>
    <t>Ptasie mleczko Wedel 420 g lub równoważne</t>
  </si>
  <si>
    <t>Ciastka czekoladowe Hit 250 g lub równoważne</t>
  </si>
  <si>
    <t xml:space="preserve">Chrzan tarty 100 g – 400 g </t>
  </si>
  <si>
    <t>Ćwikła z chrzanem 100 g – 500 g</t>
  </si>
  <si>
    <t>Kukurydza 400 g – 425 g</t>
  </si>
  <si>
    <t>Groszek konserwowy 400 g – 450 g</t>
  </si>
  <si>
    <t>Ketchup  Dawtona, Pudliszki, Kotlin  200 g – 500g  lub równoważny</t>
  </si>
  <si>
    <t>Koncentrat pomidorowy  30 %  Dawtona, Pudliszki, Kotlin  200 g – 1 kg lub równoważny</t>
  </si>
  <si>
    <t>Papryka konserwowa 500 g – 1 kg</t>
  </si>
  <si>
    <t>Sałatka wielowarzywna  bez kapusty (słoik)500 g – 1 kg</t>
  </si>
  <si>
    <t xml:space="preserve">Sałatka trójskładnikowa (słoik) -groszek, marchewka, kukurydza 200 g -  500 g </t>
  </si>
  <si>
    <t>Sałatka babuni (słoik)500 g – 1 kg lub równoważna</t>
  </si>
  <si>
    <t>Sałatka szwedzka (słoik)500 g – 1 kg lub równoważna</t>
  </si>
  <si>
    <t>Przecier ogórkowy 200 g – 400 g</t>
  </si>
  <si>
    <t>Szczaw przecier 200 g – 400 g</t>
  </si>
  <si>
    <t>Ogórki konserwowe 500 g – 1 kg</t>
  </si>
  <si>
    <t>Musztarda (co najmniej 3 rodzaje) 100 g – 300 g</t>
  </si>
  <si>
    <t>Sałatka wieloskładnikowa - wielowarzywna (słoik) 500 g – 1 kg</t>
  </si>
  <si>
    <t>Dżemy (co najmniej pięć rodzajów/smaków) 200 g – 400 g</t>
  </si>
  <si>
    <t>Marmolada owocowa 500 g – 1,2 kg</t>
  </si>
  <si>
    <t>Miód pszczeli naturalny 150 g – 400 g</t>
  </si>
  <si>
    <t>Miód pszczeli sztuczny   150 g – 400 g</t>
  </si>
  <si>
    <t>Kompoty (co najmniej 3 rodzaje/smaki) 900 ml – 1,5 l</t>
  </si>
  <si>
    <t>Syropy owocowe (co najmniej 3 rodzaje/smaki) 300 ml – 1,5 l</t>
  </si>
  <si>
    <t>Ananas w puszce 350 g – 700 g</t>
  </si>
  <si>
    <t>Brzoskwinia w puszce 350 g – 850 g</t>
  </si>
  <si>
    <t>Sok pomarańczowy 1 l – 2 l w butelce lub kartonie</t>
  </si>
  <si>
    <t>Sok z czarnej porzeczki 1 l – 2 l w butelce lub kartonie</t>
  </si>
  <si>
    <t>Sok jabłkowy 1 l w butelce lub kartonie</t>
  </si>
  <si>
    <t>Sok malinowy w butelce 0,42 l – 1 l np. Herbapol , Łowicz lub równoważny</t>
  </si>
  <si>
    <t xml:space="preserve">Sok truskawkowy w butelce 0,42 l – 1 l np. Herbapol, Łowicz lub równoważny </t>
  </si>
  <si>
    <t xml:space="preserve">Woda mineralna gazowana 500 ml </t>
  </si>
  <si>
    <t>Woda mineralna niegazowana 500 ml</t>
  </si>
  <si>
    <t>Woda mineralna gazowana 1,5 l</t>
  </si>
  <si>
    <t>Woda mineralna niegazowana 1,5 l</t>
  </si>
  <si>
    <t>Napoje niegazowane owocowe różne smaki</t>
  </si>
  <si>
    <t>Sok grejpfrutowy  1 l – 2 l w butelce lub kartonie</t>
  </si>
  <si>
    <t>Sok pomidorowy 1 l w butelce lub kartonie</t>
  </si>
  <si>
    <t xml:space="preserve">Mrożonki warzywne 7 składnikowe 450 g – 2,5 kg    </t>
  </si>
  <si>
    <t>Marchewka z groszkiem mrożona 450 g – 2,5kg</t>
  </si>
  <si>
    <t>Marchewka mrożona krojona w kostkę 500g – 1 kg</t>
  </si>
  <si>
    <t>Fasolka szparagowa mrożona  1 kg – 5 kg</t>
  </si>
  <si>
    <t>Kalafior mrożony 500g – 1kg</t>
  </si>
  <si>
    <t>Warzywa na patelnię (mrożone) 450 g– 1kg</t>
  </si>
  <si>
    <t>Mieszanka owocowa (mrożona) 450 g – 1 kg</t>
  </si>
  <si>
    <t>Pierogi ruskie (mrożone) 450 g – 1 kg</t>
  </si>
  <si>
    <t>Pierogi z owocami (mrożone) 450 g – 1 kg</t>
  </si>
  <si>
    <t>Pierogi z kapustą i grzybami (mrożone) 450 g – 1 kg</t>
  </si>
  <si>
    <t>Pyzy z mięsem (mrożone) 450 g – 1 kg</t>
  </si>
  <si>
    <t>Pyzy bez mięsa (mrożone) 450 g – 1 kg</t>
  </si>
  <si>
    <r>
      <t xml:space="preserve">Wartość łączna z podatkiem VAT
BRUTTO
</t>
    </r>
    <r>
      <rPr>
        <sz val="8"/>
        <rFont val="Garamond"/>
        <family val="1"/>
      </rPr>
      <t>kol. 4 x kol. 5</t>
    </r>
    <r>
      <rPr>
        <b/>
        <sz val="8"/>
        <rFont val="Garamond"/>
        <family val="1"/>
      </rPr>
      <t xml:space="preserve">
</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</si>
</sst>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
    <numFmt numFmtId="167" formatCode="0.0000"/>
    <numFmt numFmtId="168" formatCode="0.000_ ;[Red]\-0.000,"/>
    <numFmt numFmtId="169" formatCode="0.000"/>
    <numFmt numFmtId="170" formatCode="#,##0.0000\ &quot;zł&quot;"/>
    <numFmt numFmtId="171" formatCode="0.0"/>
    <numFmt numFmtId="172" formatCode="#,##0.000\ &quot;zł&quot;"/>
    <numFmt numFmtId="173" formatCode="[$-415]dddd\,\ 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 ##0.00"/>
  </numFmts>
  <fonts count="45">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6"/>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u val="single"/>
      <sz val="6"/>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sz val="12"/>
      <name val="Garamond"/>
      <family val="1"/>
    </font>
    <font>
      <sz val="12"/>
      <color indexed="8"/>
      <name val="Garamond"/>
      <family val="1"/>
    </font>
    <font>
      <b/>
      <u val="single"/>
      <sz val="12"/>
      <name val="Garamond"/>
      <family val="1"/>
    </font>
    <font>
      <b/>
      <sz val="12"/>
      <name val="Garamond"/>
      <family val="1"/>
    </font>
    <font>
      <sz val="12"/>
      <color indexed="62"/>
      <name val="Garamond"/>
      <family val="1"/>
    </font>
    <font>
      <sz val="10"/>
      <name val="Garamond"/>
      <family val="1"/>
    </font>
    <font>
      <b/>
      <u val="single"/>
      <sz val="10"/>
      <name val="Garamond"/>
      <family val="1"/>
    </font>
    <font>
      <b/>
      <sz val="10"/>
      <name val="Garamond"/>
      <family val="1"/>
    </font>
    <font>
      <sz val="10"/>
      <color indexed="62"/>
      <name val="Garamond"/>
      <family val="1"/>
    </font>
    <font>
      <sz val="10"/>
      <color indexed="8"/>
      <name val="Garamond"/>
      <family val="1"/>
    </font>
    <font>
      <sz val="8"/>
      <name val="Garamond"/>
      <family val="1"/>
    </font>
    <font>
      <b/>
      <sz val="8"/>
      <name val="Garamond"/>
      <family val="1"/>
    </font>
    <font>
      <sz val="9"/>
      <color indexed="8"/>
      <name val="Arial"/>
      <family val="2"/>
    </font>
    <font>
      <sz val="6"/>
      <color indexed="8"/>
      <name val="Arial"/>
      <family val="2"/>
    </font>
    <font>
      <b/>
      <sz val="9"/>
      <color indexed="8"/>
      <name val="Arial"/>
      <family val="2"/>
    </font>
    <font>
      <sz val="8"/>
      <color indexed="8"/>
      <name val="Arial"/>
      <family val="2"/>
    </font>
    <font>
      <sz val="8"/>
      <color indexed="8"/>
      <name val="Garamond"/>
      <family val="1"/>
    </font>
    <font>
      <sz val="9"/>
      <color rgb="FF000000"/>
      <name val="Arial"/>
      <family val="2"/>
    </font>
    <font>
      <sz val="6"/>
      <color rgb="FF000000"/>
      <name val="Arial"/>
      <family val="2"/>
    </font>
    <font>
      <b/>
      <sz val="9"/>
      <color rgb="FF000000"/>
      <name val="Arial"/>
      <family val="2"/>
    </font>
    <font>
      <sz val="8"/>
      <color rgb="FF000000"/>
      <name val="Arial"/>
      <family val="2"/>
    </font>
    <font>
      <sz val="10"/>
      <color rgb="FF000000"/>
      <name val="Garamond"/>
      <family val="1"/>
    </font>
    <font>
      <sz val="8"/>
      <color rgb="FF000000"/>
      <name val="Garamond"/>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style="thin">
        <color indexed="23"/>
      </left>
      <right style="thin">
        <color indexed="23"/>
      </right>
      <top style="thin">
        <color indexed="2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color indexed="63"/>
      </left>
      <right style="thin"/>
      <top style="thin"/>
      <bottom style="thin"/>
    </border>
    <border>
      <left>
        <color indexed="63"/>
      </left>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39" fillId="0" borderId="0">
      <alignment horizontal="center" vertical="center"/>
      <protection/>
    </xf>
    <xf numFmtId="0" fontId="39" fillId="0" borderId="0">
      <alignment horizontal="left" vertical="center"/>
      <protection/>
    </xf>
    <xf numFmtId="0" fontId="39" fillId="0" borderId="0">
      <alignment horizontal="right" vertical="center"/>
      <protection/>
    </xf>
    <xf numFmtId="0" fontId="40" fillId="0" borderId="0">
      <alignment horizontal="left" vertical="top"/>
      <protection/>
    </xf>
    <xf numFmtId="0" fontId="40" fillId="0" borderId="0">
      <alignment horizontal="right" vertical="top"/>
      <protection/>
    </xf>
    <xf numFmtId="0" fontId="41" fillId="0" borderId="0">
      <alignment horizontal="right" vertical="center"/>
      <protection/>
    </xf>
    <xf numFmtId="0" fontId="41" fillId="0" borderId="0">
      <alignment horizontal="right" vertical="center"/>
      <protection/>
    </xf>
    <xf numFmtId="0" fontId="42" fillId="0" borderId="0">
      <alignment horizontal="center" vertical="center"/>
      <protection/>
    </xf>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82">
    <xf numFmtId="0" fontId="0" fillId="0" borderId="0" xfId="0" applyAlignment="1">
      <alignment/>
    </xf>
    <xf numFmtId="0" fontId="13" fillId="0" borderId="0" xfId="52">
      <alignment/>
      <protection/>
    </xf>
    <xf numFmtId="0" fontId="13" fillId="0" borderId="0" xfId="52" applyAlignment="1">
      <alignment/>
      <protection/>
    </xf>
    <xf numFmtId="0" fontId="22" fillId="0" borderId="0" xfId="0" applyFont="1" applyAlignment="1">
      <alignment horizontal="center" vertical="center"/>
    </xf>
    <xf numFmtId="0" fontId="22" fillId="0" borderId="0" xfId="0" applyFont="1" applyAlignment="1">
      <alignment horizontal="left" vertical="center"/>
    </xf>
    <xf numFmtId="0" fontId="23" fillId="0" borderId="0" xfId="0" applyFont="1" applyFill="1" applyAlignment="1">
      <alignment horizontal="right"/>
    </xf>
    <xf numFmtId="0" fontId="22" fillId="0" borderId="0" xfId="52" applyFont="1" applyAlignment="1">
      <alignment/>
      <protection/>
    </xf>
    <xf numFmtId="0" fontId="24" fillId="0" borderId="0" xfId="0" applyFont="1" applyAlignment="1">
      <alignment horizontal="left" vertical="center" wrapText="1"/>
    </xf>
    <xf numFmtId="0" fontId="24"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top" wrapText="1"/>
    </xf>
    <xf numFmtId="0" fontId="27" fillId="0" borderId="10" xfId="0" applyFont="1" applyFill="1" applyBorder="1" applyAlignment="1">
      <alignment horizontal="center" vertical="center"/>
    </xf>
    <xf numFmtId="0" fontId="27" fillId="0" borderId="11" xfId="0" applyFont="1" applyBorder="1" applyAlignment="1">
      <alignment horizontal="center" vertical="center" wrapText="1"/>
    </xf>
    <xf numFmtId="0" fontId="27" fillId="0" borderId="0" xfId="0" applyFont="1" applyAlignment="1">
      <alignment horizontal="left" vertical="center"/>
    </xf>
    <xf numFmtId="0" fontId="27" fillId="0" borderId="0" xfId="0" applyFont="1" applyAlignment="1">
      <alignment/>
    </xf>
    <xf numFmtId="0" fontId="27"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center" wrapText="1"/>
    </xf>
    <xf numFmtId="0" fontId="28" fillId="0" borderId="0" xfId="0" applyFont="1" applyAlignment="1">
      <alignment horizontal="center" vertical="center" wrapText="1"/>
    </xf>
    <xf numFmtId="0" fontId="30" fillId="7" borderId="12" xfId="39" applyFont="1" applyBorder="1" applyAlignment="1">
      <alignment horizontal="center" vertical="center" wrapText="1"/>
    </xf>
    <xf numFmtId="2" fontId="27" fillId="0" borderId="11" xfId="0" applyNumberFormat="1" applyFont="1" applyFill="1" applyBorder="1" applyAlignment="1">
      <alignment vertical="center"/>
    </xf>
    <xf numFmtId="2" fontId="29" fillId="0" borderId="11" xfId="0" applyNumberFormat="1" applyFont="1" applyBorder="1" applyAlignment="1">
      <alignment/>
    </xf>
    <xf numFmtId="0" fontId="27" fillId="0" borderId="11" xfId="0" applyFont="1" applyBorder="1" applyAlignment="1">
      <alignment/>
    </xf>
    <xf numFmtId="0" fontId="31" fillId="0" borderId="0" xfId="0" applyFont="1" applyAlignment="1">
      <alignment horizontal="left" vertical="center"/>
    </xf>
    <xf numFmtId="0" fontId="31" fillId="0" borderId="0" xfId="0" applyFont="1" applyAlignment="1">
      <alignment/>
    </xf>
    <xf numFmtId="0" fontId="31" fillId="0" borderId="0" xfId="0" applyFont="1" applyAlignment="1">
      <alignment horizontal="center" vertical="center"/>
    </xf>
    <xf numFmtId="0" fontId="30" fillId="7" borderId="1" xfId="39" applyFont="1" applyAlignment="1">
      <alignment horizontal="center" vertical="center" wrapText="1"/>
    </xf>
    <xf numFmtId="0" fontId="31" fillId="0" borderId="0" xfId="0" applyFont="1" applyAlignment="1">
      <alignment horizontal="left" vertical="top" wrapText="1"/>
    </xf>
    <xf numFmtId="0" fontId="22" fillId="0" borderId="13" xfId="0" applyFont="1" applyBorder="1" applyAlignment="1">
      <alignment horizontal="right"/>
    </xf>
    <xf numFmtId="0" fontId="23" fillId="0" borderId="0" xfId="0" applyFont="1" applyAlignment="1">
      <alignment horizontal="left" vertical="center" wrapText="1"/>
    </xf>
    <xf numFmtId="9" fontId="27" fillId="0" borderId="11" xfId="0" applyNumberFormat="1" applyFont="1" applyFill="1" applyBorder="1" applyAlignment="1">
      <alignment vertical="center"/>
    </xf>
    <xf numFmtId="0" fontId="23" fillId="0" borderId="0" xfId="0" applyFont="1" applyAlignment="1">
      <alignment horizontal="center"/>
    </xf>
    <xf numFmtId="0" fontId="29" fillId="20" borderId="14" xfId="0" applyFont="1" applyFill="1" applyBorder="1" applyAlignment="1">
      <alignment horizontal="center" vertical="center" wrapText="1"/>
    </xf>
    <xf numFmtId="0" fontId="29" fillId="20" borderId="15" xfId="0" applyFont="1" applyFill="1" applyBorder="1" applyAlignment="1">
      <alignment horizontal="center" vertical="center" wrapText="1"/>
    </xf>
    <xf numFmtId="0" fontId="29" fillId="20" borderId="16" xfId="0" applyFont="1" applyFill="1" applyBorder="1" applyAlignment="1">
      <alignment horizontal="center" vertical="center" wrapText="1"/>
    </xf>
    <xf numFmtId="0" fontId="27" fillId="0" borderId="17" xfId="0" applyFont="1" applyFill="1" applyBorder="1" applyAlignment="1">
      <alignment vertical="center"/>
    </xf>
    <xf numFmtId="2" fontId="27" fillId="0" borderId="14" xfId="0" applyNumberFormat="1" applyFont="1" applyFill="1" applyBorder="1" applyAlignment="1">
      <alignment vertical="center"/>
    </xf>
    <xf numFmtId="9" fontId="27" fillId="0" borderId="14" xfId="0" applyNumberFormat="1" applyFont="1" applyFill="1" applyBorder="1" applyAlignment="1">
      <alignment vertical="center"/>
    </xf>
    <xf numFmtId="0" fontId="22" fillId="0" borderId="18" xfId="0" applyFont="1" applyBorder="1" applyAlignment="1">
      <alignment horizontal="right"/>
    </xf>
    <xf numFmtId="2" fontId="29" fillId="0" borderId="16" xfId="0" applyNumberFormat="1" applyFont="1" applyBorder="1" applyAlignment="1">
      <alignment/>
    </xf>
    <xf numFmtId="0" fontId="27" fillId="0" borderId="16" xfId="0" applyFont="1" applyBorder="1" applyAlignment="1">
      <alignment/>
    </xf>
    <xf numFmtId="0" fontId="43" fillId="0" borderId="11" xfId="59" applyFont="1" applyBorder="1" applyAlignment="1">
      <alignment horizontal="center" vertical="center" wrapText="1"/>
      <protection/>
    </xf>
    <xf numFmtId="0" fontId="27" fillId="0" borderId="11" xfId="0" applyFont="1" applyFill="1" applyBorder="1" applyAlignment="1">
      <alignment vertical="center"/>
    </xf>
    <xf numFmtId="0" fontId="26" fillId="7" borderId="19" xfId="39" applyFont="1" applyBorder="1" applyAlignment="1">
      <alignment horizontal="center" vertical="center" wrapText="1"/>
    </xf>
    <xf numFmtId="0" fontId="26" fillId="7" borderId="20" xfId="39" applyFont="1" applyBorder="1" applyAlignment="1">
      <alignment horizontal="center" vertical="center" wrapText="1"/>
    </xf>
    <xf numFmtId="0" fontId="27" fillId="0" borderId="17" xfId="0" applyFont="1" applyBorder="1" applyAlignment="1">
      <alignment horizontal="center" vertical="center" wrapText="1"/>
    </xf>
    <xf numFmtId="0" fontId="26" fillId="7" borderId="11" xfId="39" applyFont="1" applyBorder="1" applyAlignment="1">
      <alignment horizontal="center" vertical="center" wrapText="1"/>
    </xf>
    <xf numFmtId="0" fontId="30" fillId="7" borderId="11" xfId="39" applyFont="1" applyBorder="1" applyAlignment="1">
      <alignment horizontal="center" vertical="center" wrapText="1"/>
    </xf>
    <xf numFmtId="0" fontId="27" fillId="0" borderId="11" xfId="0" applyFont="1" applyFill="1" applyBorder="1" applyAlignment="1">
      <alignment horizontal="center" vertical="center"/>
    </xf>
    <xf numFmtId="0" fontId="43" fillId="0" borderId="21" xfId="59" applyFont="1" applyBorder="1" applyAlignment="1">
      <alignment horizontal="center" vertical="center" wrapText="1"/>
      <protection/>
    </xf>
    <xf numFmtId="0" fontId="44" fillId="0" borderId="10" xfId="63" applyFont="1" applyBorder="1" applyAlignment="1" quotePrefix="1">
      <alignment horizontal="center" vertical="center" wrapText="1"/>
      <protection/>
    </xf>
    <xf numFmtId="0" fontId="32" fillId="0" borderId="11" xfId="0" applyFont="1" applyBorder="1" applyAlignment="1">
      <alignment/>
    </xf>
    <xf numFmtId="0" fontId="32" fillId="0" borderId="14" xfId="0" applyFont="1" applyBorder="1" applyAlignment="1">
      <alignment/>
    </xf>
    <xf numFmtId="0" fontId="32" fillId="0" borderId="11" xfId="0" applyFont="1" applyBorder="1" applyAlignment="1">
      <alignment vertical="top" wrapText="1"/>
    </xf>
    <xf numFmtId="0" fontId="32" fillId="0" borderId="11" xfId="0" applyFont="1" applyBorder="1" applyAlignment="1">
      <alignment horizontal="left" vertical="top" wrapText="1"/>
    </xf>
    <xf numFmtId="0" fontId="32" fillId="0" borderId="0" xfId="0" applyFont="1" applyAlignment="1">
      <alignment/>
    </xf>
    <xf numFmtId="0" fontId="44" fillId="0" borderId="11" xfId="59" applyFont="1" applyBorder="1" applyAlignment="1">
      <alignment horizontal="center" vertical="center" wrapText="1"/>
      <protection/>
    </xf>
    <xf numFmtId="0" fontId="32" fillId="0" borderId="11" xfId="0" applyFont="1" applyBorder="1" applyAlignment="1">
      <alignment horizontal="center" vertical="center" wrapText="1"/>
    </xf>
    <xf numFmtId="0" fontId="32" fillId="0" borderId="11" xfId="0" applyFont="1" applyFill="1" applyBorder="1" applyAlignment="1">
      <alignment vertical="center"/>
    </xf>
    <xf numFmtId="2" fontId="32" fillId="0" borderId="11" xfId="0" applyNumberFormat="1" applyFont="1" applyFill="1" applyBorder="1" applyAlignment="1">
      <alignment vertical="center"/>
    </xf>
    <xf numFmtId="2" fontId="33" fillId="0" borderId="16" xfId="0" applyNumberFormat="1" applyFont="1" applyBorder="1" applyAlignment="1">
      <alignment/>
    </xf>
    <xf numFmtId="0" fontId="33" fillId="20" borderId="14" xfId="0" applyFont="1" applyFill="1" applyBorder="1" applyAlignment="1">
      <alignment horizontal="center" vertical="center" wrapText="1"/>
    </xf>
    <xf numFmtId="0" fontId="33" fillId="20" borderId="15" xfId="0" applyFont="1" applyFill="1" applyBorder="1" applyAlignment="1">
      <alignment horizontal="center" vertical="center" wrapText="1"/>
    </xf>
    <xf numFmtId="0" fontId="33" fillId="20" borderId="16" xfId="0" applyFont="1" applyFill="1" applyBorder="1" applyAlignment="1">
      <alignment horizontal="center" vertical="center" wrapText="1"/>
    </xf>
    <xf numFmtId="0" fontId="27" fillId="0" borderId="0" xfId="0" applyFont="1" applyAlignment="1">
      <alignment horizontal="left" vertical="top" wrapText="1"/>
    </xf>
    <xf numFmtId="0" fontId="29" fillId="0" borderId="22" xfId="0" applyFont="1" applyBorder="1" applyAlignment="1">
      <alignment horizontal="left" vertical="center"/>
    </xf>
    <xf numFmtId="0" fontId="24" fillId="0" borderId="0" xfId="0" applyFont="1" applyFill="1" applyAlignment="1">
      <alignment horizontal="center" vertical="top" wrapText="1"/>
    </xf>
    <xf numFmtId="0" fontId="29" fillId="20" borderId="14" xfId="0" applyFont="1" applyFill="1" applyBorder="1" applyAlignment="1">
      <alignment horizontal="center" vertical="center" wrapText="1"/>
    </xf>
    <xf numFmtId="0" fontId="29" fillId="20" borderId="15" xfId="0" applyFont="1" applyFill="1" applyBorder="1" applyAlignment="1">
      <alignment horizontal="center" vertical="center" wrapText="1"/>
    </xf>
    <xf numFmtId="0" fontId="29" fillId="20" borderId="16" xfId="0" applyFont="1" applyFill="1" applyBorder="1" applyAlignment="1">
      <alignment horizontal="center" vertical="center" wrapText="1"/>
    </xf>
    <xf numFmtId="0" fontId="23" fillId="0" borderId="0" xfId="0" applyFont="1" applyAlignment="1">
      <alignment horizontal="center"/>
    </xf>
    <xf numFmtId="0" fontId="33" fillId="20" borderId="11" xfId="0" applyFont="1" applyFill="1" applyBorder="1" applyAlignment="1">
      <alignment horizontal="center" vertical="center" wrapText="1"/>
    </xf>
    <xf numFmtId="0" fontId="29" fillId="20" borderId="11" xfId="0" applyFont="1" applyFill="1" applyBorder="1" applyAlignment="1">
      <alignment horizontal="center" vertical="center" wrapText="1"/>
    </xf>
    <xf numFmtId="0" fontId="25" fillId="20" borderId="11" xfId="0" applyFont="1" applyFill="1" applyBorder="1" applyAlignment="1">
      <alignment horizontal="center" vertical="center" wrapText="1"/>
    </xf>
    <xf numFmtId="0" fontId="33" fillId="20" borderId="14" xfId="0" applyFont="1" applyFill="1" applyBorder="1" applyAlignment="1">
      <alignment horizontal="center" vertical="center" wrapText="1"/>
    </xf>
    <xf numFmtId="0" fontId="33" fillId="20" borderId="15" xfId="0" applyFont="1" applyFill="1" applyBorder="1" applyAlignment="1">
      <alignment horizontal="center" vertical="center" wrapText="1"/>
    </xf>
    <xf numFmtId="0" fontId="33" fillId="20" borderId="16" xfId="0" applyFont="1" applyFill="1" applyBorder="1" applyAlignment="1">
      <alignment horizontal="center" vertical="center" wrapText="1"/>
    </xf>
    <xf numFmtId="0" fontId="32" fillId="0" borderId="10" xfId="0" applyFont="1" applyBorder="1" applyAlignment="1">
      <alignment horizontal="right"/>
    </xf>
    <xf numFmtId="0" fontId="32" fillId="0" borderId="13" xfId="0" applyFont="1" applyBorder="1" applyAlignment="1">
      <alignment horizontal="right"/>
    </xf>
    <xf numFmtId="0" fontId="32" fillId="0" borderId="18" xfId="0" applyFont="1" applyBorder="1" applyAlignment="1">
      <alignment horizontal="right"/>
    </xf>
    <xf numFmtId="0" fontId="29" fillId="0" borderId="0" xfId="0" applyFont="1" applyAlignment="1">
      <alignment horizontal="left" vertical="center"/>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nabiał" xfId="52"/>
    <cellStyle name="Obliczenia" xfId="53"/>
    <cellStyle name="Followed Hyperlink" xfId="54"/>
    <cellStyle name="Percent" xfId="55"/>
    <cellStyle name="S2" xfId="56"/>
    <cellStyle name="S3" xfId="57"/>
    <cellStyle name="S4" xfId="58"/>
    <cellStyle name="S5" xfId="59"/>
    <cellStyle name="S6" xfId="60"/>
    <cellStyle name="S7" xfId="61"/>
    <cellStyle name="S8" xfId="62"/>
    <cellStyle name="S9"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24"/>
  <sheetViews>
    <sheetView zoomScaleSheetLayoutView="100" workbookViewId="0" topLeftCell="A100">
      <selection activeCell="C1" sqref="A1:H104"/>
    </sheetView>
  </sheetViews>
  <sheetFormatPr defaultColWidth="8.8515625" defaultRowHeight="12.75"/>
  <cols>
    <col min="1" max="1" width="4.7109375" style="3" customWidth="1"/>
    <col min="2" max="2" width="51.00390625" style="4" customWidth="1"/>
    <col min="3" max="3" width="9.28125" style="15" customWidth="1"/>
    <col min="4" max="4" width="8.8515625" style="3" customWidth="1"/>
    <col min="5" max="5" width="12.140625" style="15" customWidth="1"/>
    <col min="6" max="6" width="15.57421875" style="15" customWidth="1"/>
    <col min="7" max="7" width="11.57421875" style="15" customWidth="1"/>
    <col min="8" max="8" width="17.140625" style="15" customWidth="1"/>
    <col min="9" max="9" width="17.8515625" style="6" customWidth="1"/>
    <col min="10" max="10" width="21.57421875" style="6" customWidth="1"/>
    <col min="11" max="11" width="26.8515625" style="6" bestFit="1" customWidth="1"/>
    <col min="12" max="16384" width="8.8515625" style="6" customWidth="1"/>
  </cols>
  <sheetData>
    <row r="1" ht="21" customHeight="1">
      <c r="F1" s="15" t="s">
        <v>8</v>
      </c>
    </row>
    <row r="2" ht="30.75" customHeight="1"/>
    <row r="3" spans="1:8" ht="43.5" customHeight="1">
      <c r="A3" s="67" t="s">
        <v>17</v>
      </c>
      <c r="B3" s="67"/>
      <c r="C3" s="67"/>
      <c r="D3" s="67"/>
      <c r="E3" s="67"/>
      <c r="F3" s="67"/>
      <c r="G3" s="67"/>
      <c r="H3" s="67"/>
    </row>
    <row r="4" spans="2:8" ht="15.75">
      <c r="B4" s="7"/>
      <c r="C4" s="18"/>
      <c r="D4" s="8"/>
      <c r="E4" s="18"/>
      <c r="F4" s="18"/>
      <c r="G4" s="18"/>
      <c r="H4" s="18"/>
    </row>
    <row r="5" spans="1:8" ht="28.5" customHeight="1">
      <c r="A5" s="72" t="s">
        <v>0</v>
      </c>
      <c r="B5" s="72" t="s">
        <v>7</v>
      </c>
      <c r="C5" s="73" t="s">
        <v>1</v>
      </c>
      <c r="D5" s="74" t="s">
        <v>2</v>
      </c>
      <c r="E5" s="73" t="s">
        <v>12</v>
      </c>
      <c r="F5" s="73" t="s">
        <v>11</v>
      </c>
      <c r="G5" s="33"/>
      <c r="H5" s="68" t="s">
        <v>20</v>
      </c>
    </row>
    <row r="6" spans="1:8" ht="36" customHeight="1">
      <c r="A6" s="72"/>
      <c r="B6" s="72"/>
      <c r="C6" s="73"/>
      <c r="D6" s="74"/>
      <c r="E6" s="73"/>
      <c r="F6" s="73"/>
      <c r="G6" s="34"/>
      <c r="H6" s="69"/>
    </row>
    <row r="7" spans="1:8" ht="28.5" customHeight="1">
      <c r="A7" s="72"/>
      <c r="B7" s="72"/>
      <c r="C7" s="73"/>
      <c r="D7" s="74"/>
      <c r="E7" s="73"/>
      <c r="F7" s="73"/>
      <c r="G7" s="34"/>
      <c r="H7" s="69"/>
    </row>
    <row r="8" spans="1:8" ht="28.5" customHeight="1">
      <c r="A8" s="72"/>
      <c r="B8" s="72"/>
      <c r="C8" s="73"/>
      <c r="D8" s="74"/>
      <c r="E8" s="73"/>
      <c r="F8" s="73"/>
      <c r="G8" s="34" t="s">
        <v>21</v>
      </c>
      <c r="H8" s="69"/>
    </row>
    <row r="9" spans="1:8" ht="28.5" customHeight="1">
      <c r="A9" s="72"/>
      <c r="B9" s="72"/>
      <c r="C9" s="73"/>
      <c r="D9" s="74"/>
      <c r="E9" s="73"/>
      <c r="F9" s="73"/>
      <c r="G9" s="34"/>
      <c r="H9" s="69"/>
    </row>
    <row r="10" spans="1:8" ht="28.5" customHeight="1">
      <c r="A10" s="72"/>
      <c r="B10" s="72"/>
      <c r="C10" s="73"/>
      <c r="D10" s="74"/>
      <c r="E10" s="73"/>
      <c r="F10" s="73"/>
      <c r="G10" s="34"/>
      <c r="H10" s="69"/>
    </row>
    <row r="11" spans="1:8" ht="28.5" customHeight="1">
      <c r="A11" s="72"/>
      <c r="B11" s="72"/>
      <c r="C11" s="73"/>
      <c r="D11" s="74"/>
      <c r="E11" s="73"/>
      <c r="F11" s="73"/>
      <c r="G11" s="35"/>
      <c r="H11" s="70"/>
    </row>
    <row r="12" spans="1:8" ht="15.75">
      <c r="A12" s="44">
        <v>1</v>
      </c>
      <c r="B12" s="47">
        <v>2</v>
      </c>
      <c r="C12" s="48">
        <v>3</v>
      </c>
      <c r="D12" s="45">
        <v>4</v>
      </c>
      <c r="E12" s="27">
        <v>5</v>
      </c>
      <c r="F12" s="27">
        <v>6</v>
      </c>
      <c r="G12" s="27">
        <v>7</v>
      </c>
      <c r="H12" s="27">
        <v>8</v>
      </c>
    </row>
    <row r="13" spans="1:8" ht="18.75" customHeight="1">
      <c r="A13" s="12">
        <v>1</v>
      </c>
      <c r="B13" s="52" t="s">
        <v>22</v>
      </c>
      <c r="C13" s="42" t="s">
        <v>10</v>
      </c>
      <c r="D13" s="46">
        <v>65</v>
      </c>
      <c r="E13" s="36"/>
      <c r="F13" s="37">
        <f>D13*E13</f>
        <v>0</v>
      </c>
      <c r="G13" s="37"/>
      <c r="H13" s="38"/>
    </row>
    <row r="14" spans="1:8" ht="18.75" customHeight="1">
      <c r="A14" s="12">
        <v>2</v>
      </c>
      <c r="B14" s="52" t="s">
        <v>23</v>
      </c>
      <c r="C14" s="42" t="s">
        <v>10</v>
      </c>
      <c r="D14" s="13">
        <v>690</v>
      </c>
      <c r="E14" s="36"/>
      <c r="F14" s="37">
        <f aca="true" t="shared" si="0" ref="F14:F97">D14*E14</f>
        <v>0</v>
      </c>
      <c r="G14" s="37"/>
      <c r="H14" s="38"/>
    </row>
    <row r="15" spans="1:8" ht="18.75" customHeight="1">
      <c r="A15" s="12">
        <v>3</v>
      </c>
      <c r="B15" s="52" t="s">
        <v>19</v>
      </c>
      <c r="C15" s="42" t="s">
        <v>10</v>
      </c>
      <c r="D15" s="13">
        <v>5</v>
      </c>
      <c r="E15" s="36"/>
      <c r="F15" s="37">
        <f t="shared" si="0"/>
        <v>0</v>
      </c>
      <c r="G15" s="37"/>
      <c r="H15" s="38"/>
    </row>
    <row r="16" spans="1:8" ht="18.75" customHeight="1">
      <c r="A16" s="12">
        <v>4</v>
      </c>
      <c r="B16" s="52" t="s">
        <v>24</v>
      </c>
      <c r="C16" s="42" t="s">
        <v>10</v>
      </c>
      <c r="D16" s="13">
        <v>20</v>
      </c>
      <c r="E16" s="36"/>
      <c r="F16" s="37">
        <f t="shared" si="0"/>
        <v>0</v>
      </c>
      <c r="G16" s="37"/>
      <c r="H16" s="38"/>
    </row>
    <row r="17" spans="1:8" ht="18.75" customHeight="1">
      <c r="A17" s="12">
        <v>5</v>
      </c>
      <c r="B17" s="52" t="s">
        <v>25</v>
      </c>
      <c r="C17" s="42" t="s">
        <v>10</v>
      </c>
      <c r="D17" s="13">
        <v>20</v>
      </c>
      <c r="E17" s="36"/>
      <c r="F17" s="37">
        <f t="shared" si="0"/>
        <v>0</v>
      </c>
      <c r="G17" s="37"/>
      <c r="H17" s="38"/>
    </row>
    <row r="18" spans="1:8" ht="18.75" customHeight="1">
      <c r="A18" s="12">
        <v>6</v>
      </c>
      <c r="B18" s="52" t="s">
        <v>26</v>
      </c>
      <c r="C18" s="42" t="s">
        <v>10</v>
      </c>
      <c r="D18" s="13">
        <v>18</v>
      </c>
      <c r="E18" s="36"/>
      <c r="F18" s="37">
        <f t="shared" si="0"/>
        <v>0</v>
      </c>
      <c r="G18" s="37"/>
      <c r="H18" s="38"/>
    </row>
    <row r="19" spans="1:8" ht="18.75" customHeight="1">
      <c r="A19" s="12">
        <v>7</v>
      </c>
      <c r="B19" s="52" t="s">
        <v>27</v>
      </c>
      <c r="C19" s="42" t="s">
        <v>10</v>
      </c>
      <c r="D19" s="13">
        <v>550</v>
      </c>
      <c r="E19" s="36"/>
      <c r="F19" s="37">
        <f t="shared" si="0"/>
        <v>0</v>
      </c>
      <c r="G19" s="37"/>
      <c r="H19" s="38"/>
    </row>
    <row r="20" spans="1:8" ht="18.75" customHeight="1">
      <c r="A20" s="12">
        <v>8</v>
      </c>
      <c r="B20" s="52" t="s">
        <v>28</v>
      </c>
      <c r="C20" s="42" t="s">
        <v>10</v>
      </c>
      <c r="D20" s="13">
        <v>15</v>
      </c>
      <c r="E20" s="36"/>
      <c r="F20" s="37">
        <f t="shared" si="0"/>
        <v>0</v>
      </c>
      <c r="G20" s="37"/>
      <c r="H20" s="38"/>
    </row>
    <row r="21" spans="1:8" ht="18.75" customHeight="1">
      <c r="A21" s="12">
        <v>9</v>
      </c>
      <c r="B21" s="52" t="s">
        <v>29</v>
      </c>
      <c r="C21" s="42" t="s">
        <v>10</v>
      </c>
      <c r="D21" s="13">
        <v>5</v>
      </c>
      <c r="E21" s="36"/>
      <c r="F21" s="37">
        <f t="shared" si="0"/>
        <v>0</v>
      </c>
      <c r="G21" s="37"/>
      <c r="H21" s="38"/>
    </row>
    <row r="22" spans="1:8" ht="18.75" customHeight="1">
      <c r="A22" s="12">
        <v>10</v>
      </c>
      <c r="B22" s="52" t="s">
        <v>30</v>
      </c>
      <c r="C22" s="42" t="s">
        <v>10</v>
      </c>
      <c r="D22" s="13">
        <v>370</v>
      </c>
      <c r="E22" s="36"/>
      <c r="F22" s="37">
        <f t="shared" si="0"/>
        <v>0</v>
      </c>
      <c r="G22" s="37"/>
      <c r="H22" s="38"/>
    </row>
    <row r="23" spans="1:8" ht="18.75" customHeight="1">
      <c r="A23" s="12">
        <v>11</v>
      </c>
      <c r="B23" s="52" t="s">
        <v>31</v>
      </c>
      <c r="C23" s="42" t="s">
        <v>10</v>
      </c>
      <c r="D23" s="13">
        <v>360</v>
      </c>
      <c r="E23" s="36"/>
      <c r="F23" s="37">
        <f t="shared" si="0"/>
        <v>0</v>
      </c>
      <c r="G23" s="37"/>
      <c r="H23" s="38"/>
    </row>
    <row r="24" spans="1:8" ht="18.75" customHeight="1">
      <c r="A24" s="12">
        <v>12</v>
      </c>
      <c r="B24" s="52" t="s">
        <v>32</v>
      </c>
      <c r="C24" s="42" t="s">
        <v>10</v>
      </c>
      <c r="D24" s="13">
        <v>400</v>
      </c>
      <c r="E24" s="36"/>
      <c r="F24" s="37">
        <f t="shared" si="0"/>
        <v>0</v>
      </c>
      <c r="G24" s="37"/>
      <c r="H24" s="38"/>
    </row>
    <row r="25" spans="1:8" ht="18.75" customHeight="1">
      <c r="A25" s="12">
        <v>13</v>
      </c>
      <c r="B25" s="52" t="s">
        <v>33</v>
      </c>
      <c r="C25" s="42" t="s">
        <v>10</v>
      </c>
      <c r="D25" s="13">
        <v>110</v>
      </c>
      <c r="E25" s="36"/>
      <c r="F25" s="37">
        <f t="shared" si="0"/>
        <v>0</v>
      </c>
      <c r="G25" s="37"/>
      <c r="H25" s="38"/>
    </row>
    <row r="26" spans="1:8" ht="18.75" customHeight="1">
      <c r="A26" s="12">
        <v>14</v>
      </c>
      <c r="B26" s="52" t="s">
        <v>34</v>
      </c>
      <c r="C26" s="42" t="s">
        <v>10</v>
      </c>
      <c r="D26" s="13">
        <v>110</v>
      </c>
      <c r="E26" s="36"/>
      <c r="F26" s="37">
        <f t="shared" si="0"/>
        <v>0</v>
      </c>
      <c r="G26" s="37"/>
      <c r="H26" s="38"/>
    </row>
    <row r="27" spans="1:8" ht="18.75" customHeight="1">
      <c r="A27" s="12">
        <v>15</v>
      </c>
      <c r="B27" s="52" t="s">
        <v>35</v>
      </c>
      <c r="C27" s="42" t="s">
        <v>10</v>
      </c>
      <c r="D27" s="13">
        <v>120</v>
      </c>
      <c r="E27" s="36"/>
      <c r="F27" s="37">
        <f t="shared" si="0"/>
        <v>0</v>
      </c>
      <c r="G27" s="37"/>
      <c r="H27" s="38"/>
    </row>
    <row r="28" spans="1:8" ht="18.75" customHeight="1">
      <c r="A28" s="12">
        <v>16</v>
      </c>
      <c r="B28" s="52" t="s">
        <v>36</v>
      </c>
      <c r="C28" s="42" t="s">
        <v>10</v>
      </c>
      <c r="D28" s="13">
        <v>30</v>
      </c>
      <c r="E28" s="36"/>
      <c r="F28" s="37">
        <f t="shared" si="0"/>
        <v>0</v>
      </c>
      <c r="G28" s="37"/>
      <c r="H28" s="38"/>
    </row>
    <row r="29" spans="1:8" ht="18.75" customHeight="1">
      <c r="A29" s="12">
        <v>17</v>
      </c>
      <c r="B29" s="52" t="s">
        <v>37</v>
      </c>
      <c r="C29" s="42" t="s">
        <v>10</v>
      </c>
      <c r="D29" s="13">
        <v>10</v>
      </c>
      <c r="E29" s="36"/>
      <c r="F29" s="37">
        <f t="shared" si="0"/>
        <v>0</v>
      </c>
      <c r="G29" s="37"/>
      <c r="H29" s="38"/>
    </row>
    <row r="30" spans="1:8" ht="18.75" customHeight="1">
      <c r="A30" s="12">
        <v>18</v>
      </c>
      <c r="B30" s="52" t="s">
        <v>38</v>
      </c>
      <c r="C30" s="42" t="s">
        <v>10</v>
      </c>
      <c r="D30" s="13">
        <v>235</v>
      </c>
      <c r="E30" s="36"/>
      <c r="F30" s="37">
        <f t="shared" si="0"/>
        <v>0</v>
      </c>
      <c r="G30" s="37"/>
      <c r="H30" s="38"/>
    </row>
    <row r="31" spans="1:8" ht="18.75" customHeight="1">
      <c r="A31" s="12">
        <v>19</v>
      </c>
      <c r="B31" s="52" t="s">
        <v>39</v>
      </c>
      <c r="C31" s="42" t="s">
        <v>10</v>
      </c>
      <c r="D31" s="13">
        <v>305</v>
      </c>
      <c r="E31" s="36"/>
      <c r="F31" s="37">
        <f t="shared" si="0"/>
        <v>0</v>
      </c>
      <c r="G31" s="37"/>
      <c r="H31" s="38"/>
    </row>
    <row r="32" spans="1:8" ht="18.75" customHeight="1">
      <c r="A32" s="12">
        <v>20</v>
      </c>
      <c r="B32" s="52" t="s">
        <v>40</v>
      </c>
      <c r="C32" s="42" t="s">
        <v>10</v>
      </c>
      <c r="D32" s="13">
        <v>290</v>
      </c>
      <c r="E32" s="36"/>
      <c r="F32" s="37">
        <f t="shared" si="0"/>
        <v>0</v>
      </c>
      <c r="G32" s="37"/>
      <c r="H32" s="38"/>
    </row>
    <row r="33" spans="1:8" ht="18.75" customHeight="1">
      <c r="A33" s="12">
        <v>21</v>
      </c>
      <c r="B33" s="52" t="s">
        <v>41</v>
      </c>
      <c r="C33" s="42" t="s">
        <v>10</v>
      </c>
      <c r="D33" s="13">
        <v>9.92</v>
      </c>
      <c r="E33" s="36"/>
      <c r="F33" s="37">
        <f t="shared" si="0"/>
        <v>0</v>
      </c>
      <c r="G33" s="37"/>
      <c r="H33" s="38"/>
    </row>
    <row r="34" spans="1:8" ht="18.75" customHeight="1">
      <c r="A34" s="12">
        <v>22</v>
      </c>
      <c r="B34" s="52" t="s">
        <v>42</v>
      </c>
      <c r="C34" s="42" t="s">
        <v>10</v>
      </c>
      <c r="D34" s="13">
        <v>4</v>
      </c>
      <c r="E34" s="36"/>
      <c r="F34" s="37">
        <f t="shared" si="0"/>
        <v>0</v>
      </c>
      <c r="G34" s="37"/>
      <c r="H34" s="38"/>
    </row>
    <row r="35" spans="1:8" ht="18.75" customHeight="1">
      <c r="A35" s="12">
        <v>23</v>
      </c>
      <c r="B35" s="53" t="s">
        <v>43</v>
      </c>
      <c r="C35" s="42" t="s">
        <v>10</v>
      </c>
      <c r="D35" s="13">
        <v>14.7</v>
      </c>
      <c r="E35" s="36"/>
      <c r="F35" s="37">
        <f t="shared" si="0"/>
        <v>0</v>
      </c>
      <c r="G35" s="37"/>
      <c r="H35" s="38"/>
    </row>
    <row r="36" spans="1:8" ht="18.75" customHeight="1">
      <c r="A36" s="12">
        <v>24</v>
      </c>
      <c r="B36" s="54" t="s">
        <v>45</v>
      </c>
      <c r="C36" s="50" t="s">
        <v>10</v>
      </c>
      <c r="D36" s="13">
        <v>302</v>
      </c>
      <c r="E36" s="36"/>
      <c r="F36" s="37">
        <f t="shared" si="0"/>
        <v>0</v>
      </c>
      <c r="G36" s="37"/>
      <c r="H36" s="38"/>
    </row>
    <row r="37" spans="1:8" ht="18.75" customHeight="1">
      <c r="A37" s="12">
        <v>25</v>
      </c>
      <c r="B37" s="52" t="s">
        <v>44</v>
      </c>
      <c r="C37" s="42" t="s">
        <v>10</v>
      </c>
      <c r="D37" s="13">
        <v>2383</v>
      </c>
      <c r="E37" s="36"/>
      <c r="F37" s="37">
        <f t="shared" si="0"/>
        <v>0</v>
      </c>
      <c r="G37" s="37"/>
      <c r="H37" s="38"/>
    </row>
    <row r="38" spans="1:8" ht="18.75" customHeight="1">
      <c r="A38" s="12">
        <v>26</v>
      </c>
      <c r="B38" s="52" t="s">
        <v>46</v>
      </c>
      <c r="C38" s="42" t="s">
        <v>10</v>
      </c>
      <c r="D38" s="13">
        <v>8</v>
      </c>
      <c r="E38" s="36"/>
      <c r="F38" s="37">
        <f t="shared" si="0"/>
        <v>0</v>
      </c>
      <c r="G38" s="37"/>
      <c r="H38" s="38"/>
    </row>
    <row r="39" spans="1:8" ht="18.75" customHeight="1">
      <c r="A39" s="12">
        <v>27</v>
      </c>
      <c r="B39" s="52" t="s">
        <v>47</v>
      </c>
      <c r="C39" s="42" t="s">
        <v>10</v>
      </c>
      <c r="D39" s="13">
        <v>580</v>
      </c>
      <c r="E39" s="36"/>
      <c r="F39" s="37">
        <f t="shared" si="0"/>
        <v>0</v>
      </c>
      <c r="G39" s="37"/>
      <c r="H39" s="38"/>
    </row>
    <row r="40" spans="1:8" ht="18.75" customHeight="1">
      <c r="A40" s="12">
        <v>28</v>
      </c>
      <c r="B40" s="52" t="s">
        <v>48</v>
      </c>
      <c r="C40" s="42" t="s">
        <v>10</v>
      </c>
      <c r="D40" s="13">
        <v>123</v>
      </c>
      <c r="E40" s="36"/>
      <c r="F40" s="37">
        <f t="shared" si="0"/>
        <v>0</v>
      </c>
      <c r="G40" s="37"/>
      <c r="H40" s="38"/>
    </row>
    <row r="41" spans="1:8" ht="18.75" customHeight="1">
      <c r="A41" s="12">
        <v>29</v>
      </c>
      <c r="B41" s="52" t="s">
        <v>49</v>
      </c>
      <c r="C41" s="42" t="s">
        <v>10</v>
      </c>
      <c r="D41" s="13">
        <v>2</v>
      </c>
      <c r="E41" s="36"/>
      <c r="F41" s="37">
        <f t="shared" si="0"/>
        <v>0</v>
      </c>
      <c r="G41" s="37"/>
      <c r="H41" s="38"/>
    </row>
    <row r="42" spans="1:8" ht="18.75" customHeight="1">
      <c r="A42" s="12">
        <v>30</v>
      </c>
      <c r="B42" s="52" t="s">
        <v>50</v>
      </c>
      <c r="C42" s="42" t="s">
        <v>51</v>
      </c>
      <c r="D42" s="13">
        <v>5</v>
      </c>
      <c r="E42" s="36"/>
      <c r="F42" s="37">
        <f t="shared" si="0"/>
        <v>0</v>
      </c>
      <c r="G42" s="37"/>
      <c r="H42" s="38"/>
    </row>
    <row r="43" spans="1:8" ht="18.75" customHeight="1">
      <c r="A43" s="12">
        <v>31</v>
      </c>
      <c r="B43" s="52" t="s">
        <v>52</v>
      </c>
      <c r="C43" s="42" t="s">
        <v>51</v>
      </c>
      <c r="D43" s="13">
        <v>5</v>
      </c>
      <c r="E43" s="43"/>
      <c r="F43" s="37">
        <f t="shared" si="0"/>
        <v>0</v>
      </c>
      <c r="G43" s="37"/>
      <c r="H43" s="31"/>
    </row>
    <row r="44" spans="1:8" ht="18.75" customHeight="1">
      <c r="A44" s="12">
        <v>32</v>
      </c>
      <c r="B44" s="52" t="s">
        <v>53</v>
      </c>
      <c r="C44" s="42" t="s">
        <v>10</v>
      </c>
      <c r="D44" s="13">
        <v>40</v>
      </c>
      <c r="E44" s="43"/>
      <c r="F44" s="37">
        <f t="shared" si="0"/>
        <v>0</v>
      </c>
      <c r="G44" s="37"/>
      <c r="H44" s="31"/>
    </row>
    <row r="45" spans="1:8" ht="18.75" customHeight="1">
      <c r="A45" s="12">
        <v>33</v>
      </c>
      <c r="B45" s="55" t="s">
        <v>54</v>
      </c>
      <c r="C45" s="42" t="s">
        <v>10</v>
      </c>
      <c r="D45" s="13">
        <v>5</v>
      </c>
      <c r="E45" s="43"/>
      <c r="F45" s="37">
        <f t="shared" si="0"/>
        <v>0</v>
      </c>
      <c r="G45" s="37"/>
      <c r="H45" s="31"/>
    </row>
    <row r="46" spans="1:8" ht="18.75" customHeight="1">
      <c r="A46" s="12">
        <v>34</v>
      </c>
      <c r="B46" s="55" t="s">
        <v>55</v>
      </c>
      <c r="C46" s="42" t="s">
        <v>51</v>
      </c>
      <c r="D46" s="13">
        <v>5</v>
      </c>
      <c r="E46" s="43"/>
      <c r="F46" s="37">
        <f t="shared" si="0"/>
        <v>0</v>
      </c>
      <c r="G46" s="37"/>
      <c r="H46" s="31"/>
    </row>
    <row r="47" spans="1:8" ht="18.75" customHeight="1">
      <c r="A47" s="12">
        <v>35</v>
      </c>
      <c r="B47" s="52" t="s">
        <v>56</v>
      </c>
      <c r="C47" s="42" t="s">
        <v>51</v>
      </c>
      <c r="D47" s="13">
        <v>5</v>
      </c>
      <c r="E47" s="43"/>
      <c r="F47" s="37">
        <f t="shared" si="0"/>
        <v>0</v>
      </c>
      <c r="G47" s="37"/>
      <c r="H47" s="31"/>
    </row>
    <row r="48" spans="1:8" ht="18.75" customHeight="1">
      <c r="A48" s="12">
        <v>36</v>
      </c>
      <c r="B48" s="52" t="s">
        <v>57</v>
      </c>
      <c r="C48" s="42" t="s">
        <v>10</v>
      </c>
      <c r="D48" s="13">
        <v>1</v>
      </c>
      <c r="E48" s="43"/>
      <c r="F48" s="37">
        <f t="shared" si="0"/>
        <v>0</v>
      </c>
      <c r="G48" s="37"/>
      <c r="H48" s="31"/>
    </row>
    <row r="49" spans="1:8" ht="18.75" customHeight="1">
      <c r="A49" s="12">
        <v>37</v>
      </c>
      <c r="B49" s="52" t="s">
        <v>58</v>
      </c>
      <c r="C49" s="42" t="s">
        <v>10</v>
      </c>
      <c r="D49" s="13">
        <v>2</v>
      </c>
      <c r="E49" s="43"/>
      <c r="F49" s="37">
        <f t="shared" si="0"/>
        <v>0</v>
      </c>
      <c r="G49" s="37"/>
      <c r="H49" s="31"/>
    </row>
    <row r="50" spans="1:8" ht="18.75" customHeight="1">
      <c r="A50" s="12">
        <v>38</v>
      </c>
      <c r="B50" s="52" t="s">
        <v>60</v>
      </c>
      <c r="C50" s="42" t="s">
        <v>10</v>
      </c>
      <c r="D50" s="13">
        <v>135</v>
      </c>
      <c r="E50" s="43"/>
      <c r="F50" s="37">
        <f t="shared" si="0"/>
        <v>0</v>
      </c>
      <c r="G50" s="37"/>
      <c r="H50" s="31"/>
    </row>
    <row r="51" spans="1:8" ht="18.75" customHeight="1">
      <c r="A51" s="49">
        <v>39</v>
      </c>
      <c r="B51" s="56" t="s">
        <v>61</v>
      </c>
      <c r="C51" s="42" t="s">
        <v>10</v>
      </c>
      <c r="D51" s="13">
        <v>9.6</v>
      </c>
      <c r="E51" s="43"/>
      <c r="F51" s="37">
        <f t="shared" si="0"/>
        <v>0</v>
      </c>
      <c r="G51" s="37"/>
      <c r="H51" s="31"/>
    </row>
    <row r="52" spans="1:8" ht="18.75" customHeight="1">
      <c r="A52" s="12">
        <v>40</v>
      </c>
      <c r="B52" s="52" t="s">
        <v>62</v>
      </c>
      <c r="C52" s="42" t="s">
        <v>10</v>
      </c>
      <c r="D52" s="13">
        <v>64</v>
      </c>
      <c r="E52" s="43"/>
      <c r="F52" s="37">
        <f t="shared" si="0"/>
        <v>0</v>
      </c>
      <c r="G52" s="37"/>
      <c r="H52" s="31"/>
    </row>
    <row r="53" spans="1:8" ht="18.75" customHeight="1">
      <c r="A53" s="12">
        <v>41</v>
      </c>
      <c r="B53" s="56" t="s">
        <v>63</v>
      </c>
      <c r="C53" s="42" t="s">
        <v>10</v>
      </c>
      <c r="D53" s="13">
        <v>7.35</v>
      </c>
      <c r="E53" s="43"/>
      <c r="F53" s="37">
        <f t="shared" si="0"/>
        <v>0</v>
      </c>
      <c r="G53" s="37"/>
      <c r="H53" s="31"/>
    </row>
    <row r="54" spans="1:8" ht="18.75" customHeight="1">
      <c r="A54" s="12">
        <v>42</v>
      </c>
      <c r="B54" s="52" t="s">
        <v>64</v>
      </c>
      <c r="C54" s="42" t="s">
        <v>10</v>
      </c>
      <c r="D54" s="13">
        <v>16</v>
      </c>
      <c r="E54" s="43"/>
      <c r="F54" s="37">
        <f t="shared" si="0"/>
        <v>0</v>
      </c>
      <c r="G54" s="37"/>
      <c r="H54" s="31"/>
    </row>
    <row r="55" spans="1:8" ht="18.75" customHeight="1">
      <c r="A55" s="12">
        <v>43</v>
      </c>
      <c r="B55" s="52" t="s">
        <v>65</v>
      </c>
      <c r="C55" s="42" t="s">
        <v>15</v>
      </c>
      <c r="D55" s="13">
        <v>125</v>
      </c>
      <c r="E55" s="43"/>
      <c r="F55" s="37">
        <f t="shared" si="0"/>
        <v>0</v>
      </c>
      <c r="G55" s="37"/>
      <c r="H55" s="31"/>
    </row>
    <row r="56" spans="1:8" ht="18.75" customHeight="1">
      <c r="A56" s="12">
        <v>44</v>
      </c>
      <c r="B56" s="52" t="s">
        <v>66</v>
      </c>
      <c r="C56" s="42" t="s">
        <v>15</v>
      </c>
      <c r="D56" s="13">
        <v>138</v>
      </c>
      <c r="E56" s="43"/>
      <c r="F56" s="37">
        <f t="shared" si="0"/>
        <v>0</v>
      </c>
      <c r="G56" s="37"/>
      <c r="H56" s="31"/>
    </row>
    <row r="57" spans="1:8" ht="18.75" customHeight="1">
      <c r="A57" s="49">
        <v>45</v>
      </c>
      <c r="B57" s="56" t="s">
        <v>68</v>
      </c>
      <c r="C57" s="42" t="s">
        <v>10</v>
      </c>
      <c r="D57" s="13">
        <v>23.6</v>
      </c>
      <c r="E57" s="43"/>
      <c r="F57" s="37">
        <f t="shared" si="0"/>
        <v>0</v>
      </c>
      <c r="G57" s="37"/>
      <c r="H57" s="31"/>
    </row>
    <row r="58" spans="1:8" ht="18.75" customHeight="1">
      <c r="A58" s="12">
        <v>46</v>
      </c>
      <c r="B58" s="52" t="s">
        <v>67</v>
      </c>
      <c r="C58" s="42" t="s">
        <v>10</v>
      </c>
      <c r="D58" s="13">
        <v>10</v>
      </c>
      <c r="E58" s="43"/>
      <c r="F58" s="37">
        <f t="shared" si="0"/>
        <v>0</v>
      </c>
      <c r="G58" s="37"/>
      <c r="H58" s="31"/>
    </row>
    <row r="59" spans="1:8" ht="18.75" customHeight="1">
      <c r="A59" s="12">
        <v>47</v>
      </c>
      <c r="B59" s="52" t="s">
        <v>69</v>
      </c>
      <c r="C59" s="42" t="s">
        <v>10</v>
      </c>
      <c r="D59" s="13">
        <v>13</v>
      </c>
      <c r="E59" s="43"/>
      <c r="F59" s="37">
        <f t="shared" si="0"/>
        <v>0</v>
      </c>
      <c r="G59" s="37"/>
      <c r="H59" s="31"/>
    </row>
    <row r="60" spans="1:8" ht="18.75" customHeight="1">
      <c r="A60" s="12">
        <v>48</v>
      </c>
      <c r="B60" s="52" t="s">
        <v>70</v>
      </c>
      <c r="C60" s="42" t="s">
        <v>10</v>
      </c>
      <c r="D60" s="13">
        <v>7.5</v>
      </c>
      <c r="E60" s="43"/>
      <c r="F60" s="37">
        <f t="shared" si="0"/>
        <v>0</v>
      </c>
      <c r="G60" s="37"/>
      <c r="H60" s="31"/>
    </row>
    <row r="61" spans="1:8" ht="18.75" customHeight="1">
      <c r="A61" s="12">
        <v>49</v>
      </c>
      <c r="B61" s="56" t="s">
        <v>71</v>
      </c>
      <c r="C61" s="42" t="s">
        <v>10</v>
      </c>
      <c r="D61" s="13">
        <v>0.7</v>
      </c>
      <c r="E61" s="43"/>
      <c r="F61" s="37">
        <f t="shared" si="0"/>
        <v>0</v>
      </c>
      <c r="G61" s="37"/>
      <c r="H61" s="31"/>
    </row>
    <row r="62" spans="1:8" ht="18.75" customHeight="1">
      <c r="A62" s="12">
        <v>50</v>
      </c>
      <c r="B62" s="52" t="s">
        <v>72</v>
      </c>
      <c r="C62" s="42" t="s">
        <v>10</v>
      </c>
      <c r="D62" s="13">
        <v>1.4</v>
      </c>
      <c r="E62" s="43"/>
      <c r="F62" s="37">
        <f t="shared" si="0"/>
        <v>0</v>
      </c>
      <c r="G62" s="37"/>
      <c r="H62" s="31"/>
    </row>
    <row r="63" spans="1:8" ht="18.75" customHeight="1">
      <c r="A63" s="12">
        <v>51</v>
      </c>
      <c r="B63" s="52" t="s">
        <v>73</v>
      </c>
      <c r="C63" s="42" t="s">
        <v>10</v>
      </c>
      <c r="D63" s="13">
        <v>0.5</v>
      </c>
      <c r="E63" s="43"/>
      <c r="F63" s="37">
        <f t="shared" si="0"/>
        <v>0</v>
      </c>
      <c r="G63" s="37"/>
      <c r="H63" s="31"/>
    </row>
    <row r="64" spans="1:8" ht="18.75" customHeight="1">
      <c r="A64" s="12">
        <v>52</v>
      </c>
      <c r="B64" s="52" t="s">
        <v>74</v>
      </c>
      <c r="C64" s="42" t="s">
        <v>10</v>
      </c>
      <c r="D64" s="13">
        <v>3.59</v>
      </c>
      <c r="E64" s="43"/>
      <c r="F64" s="37">
        <f t="shared" si="0"/>
        <v>0</v>
      </c>
      <c r="G64" s="37"/>
      <c r="H64" s="31"/>
    </row>
    <row r="65" spans="1:8" ht="18.75" customHeight="1">
      <c r="A65" s="49">
        <v>53</v>
      </c>
      <c r="B65" s="56" t="s">
        <v>75</v>
      </c>
      <c r="C65" s="42" t="s">
        <v>10</v>
      </c>
      <c r="D65" s="13">
        <v>1.82</v>
      </c>
      <c r="E65" s="43"/>
      <c r="F65" s="37">
        <f t="shared" si="0"/>
        <v>0</v>
      </c>
      <c r="G65" s="37"/>
      <c r="H65" s="31"/>
    </row>
    <row r="66" spans="1:8" ht="18.75" customHeight="1">
      <c r="A66" s="12">
        <v>54</v>
      </c>
      <c r="B66" s="52" t="s">
        <v>76</v>
      </c>
      <c r="C66" s="42" t="s">
        <v>10</v>
      </c>
      <c r="D66" s="13">
        <v>0.36</v>
      </c>
      <c r="E66" s="43"/>
      <c r="F66" s="37">
        <f t="shared" si="0"/>
        <v>0</v>
      </c>
      <c r="G66" s="37"/>
      <c r="H66" s="31"/>
    </row>
    <row r="67" spans="1:8" ht="18.75" customHeight="1">
      <c r="A67" s="12">
        <v>55</v>
      </c>
      <c r="B67" s="52" t="s">
        <v>77</v>
      </c>
      <c r="C67" s="42" t="s">
        <v>10</v>
      </c>
      <c r="D67" s="13">
        <v>5.6</v>
      </c>
      <c r="E67" s="43"/>
      <c r="F67" s="37">
        <f t="shared" si="0"/>
        <v>0</v>
      </c>
      <c r="G67" s="37"/>
      <c r="H67" s="31"/>
    </row>
    <row r="68" spans="1:8" ht="18.75" customHeight="1">
      <c r="A68" s="12">
        <v>56</v>
      </c>
      <c r="B68" s="52" t="s">
        <v>78</v>
      </c>
      <c r="C68" s="42" t="s">
        <v>10</v>
      </c>
      <c r="D68" s="13">
        <v>0.1</v>
      </c>
      <c r="E68" s="43"/>
      <c r="F68" s="37">
        <f t="shared" si="0"/>
        <v>0</v>
      </c>
      <c r="G68" s="37"/>
      <c r="H68" s="31"/>
    </row>
    <row r="69" spans="1:8" ht="18.75" customHeight="1">
      <c r="A69" s="12">
        <v>57</v>
      </c>
      <c r="B69" s="52" t="s">
        <v>79</v>
      </c>
      <c r="C69" s="42" t="s">
        <v>10</v>
      </c>
      <c r="D69" s="13">
        <v>12</v>
      </c>
      <c r="E69" s="43"/>
      <c r="F69" s="37">
        <f t="shared" si="0"/>
        <v>0</v>
      </c>
      <c r="G69" s="37"/>
      <c r="H69" s="31"/>
    </row>
    <row r="70" spans="1:8" ht="18.75" customHeight="1">
      <c r="A70" s="12">
        <v>58</v>
      </c>
      <c r="B70" s="52" t="s">
        <v>80</v>
      </c>
      <c r="C70" s="42" t="s">
        <v>10</v>
      </c>
      <c r="D70" s="13">
        <v>3</v>
      </c>
      <c r="E70" s="43"/>
      <c r="F70" s="37">
        <f t="shared" si="0"/>
        <v>0</v>
      </c>
      <c r="G70" s="37"/>
      <c r="H70" s="31"/>
    </row>
    <row r="71" spans="1:8" ht="18.75" customHeight="1">
      <c r="A71" s="12">
        <v>59</v>
      </c>
      <c r="B71" s="52" t="s">
        <v>81</v>
      </c>
      <c r="C71" s="42" t="s">
        <v>10</v>
      </c>
      <c r="D71" s="13">
        <v>3</v>
      </c>
      <c r="E71" s="43"/>
      <c r="F71" s="37">
        <f t="shared" si="0"/>
        <v>0</v>
      </c>
      <c r="G71" s="37"/>
      <c r="H71" s="31"/>
    </row>
    <row r="72" spans="1:8" ht="18.75" customHeight="1">
      <c r="A72" s="12">
        <v>60</v>
      </c>
      <c r="B72" s="52" t="s">
        <v>82</v>
      </c>
      <c r="C72" s="42" t="s">
        <v>10</v>
      </c>
      <c r="D72" s="13">
        <v>0.4</v>
      </c>
      <c r="E72" s="43"/>
      <c r="F72" s="37">
        <f t="shared" si="0"/>
        <v>0</v>
      </c>
      <c r="G72" s="37"/>
      <c r="H72" s="31"/>
    </row>
    <row r="73" spans="1:8" ht="18.75" customHeight="1">
      <c r="A73" s="12">
        <v>61</v>
      </c>
      <c r="B73" s="52" t="s">
        <v>83</v>
      </c>
      <c r="C73" s="42" t="s">
        <v>10</v>
      </c>
      <c r="D73" s="13">
        <v>1</v>
      </c>
      <c r="E73" s="43"/>
      <c r="F73" s="37">
        <f t="shared" si="0"/>
        <v>0</v>
      </c>
      <c r="G73" s="37"/>
      <c r="H73" s="31"/>
    </row>
    <row r="74" spans="1:8" ht="18.75" customHeight="1">
      <c r="A74" s="49">
        <v>62</v>
      </c>
      <c r="B74" s="56" t="s">
        <v>84</v>
      </c>
      <c r="C74" s="42" t="s">
        <v>10</v>
      </c>
      <c r="D74" s="13">
        <v>11.2</v>
      </c>
      <c r="E74" s="43"/>
      <c r="F74" s="37">
        <f t="shared" si="0"/>
        <v>0</v>
      </c>
      <c r="G74" s="37"/>
      <c r="H74" s="31"/>
    </row>
    <row r="75" spans="1:8" ht="18.75" customHeight="1">
      <c r="A75" s="12">
        <v>63</v>
      </c>
      <c r="B75" s="52" t="s">
        <v>85</v>
      </c>
      <c r="C75" s="42" t="s">
        <v>10</v>
      </c>
      <c r="D75" s="13">
        <v>37</v>
      </c>
      <c r="E75" s="43"/>
      <c r="F75" s="37">
        <f t="shared" si="0"/>
        <v>0</v>
      </c>
      <c r="G75" s="37"/>
      <c r="H75" s="31"/>
    </row>
    <row r="76" spans="1:8" ht="18.75" customHeight="1">
      <c r="A76" s="12">
        <v>64</v>
      </c>
      <c r="B76" s="52" t="s">
        <v>86</v>
      </c>
      <c r="C76" s="42" t="s">
        <v>10</v>
      </c>
      <c r="D76" s="13">
        <v>0.2</v>
      </c>
      <c r="E76" s="43"/>
      <c r="F76" s="37">
        <f t="shared" si="0"/>
        <v>0</v>
      </c>
      <c r="G76" s="37"/>
      <c r="H76" s="31"/>
    </row>
    <row r="77" spans="1:8" ht="18.75" customHeight="1">
      <c r="A77" s="12">
        <v>65</v>
      </c>
      <c r="B77" s="52" t="s">
        <v>87</v>
      </c>
      <c r="C77" s="42" t="s">
        <v>10</v>
      </c>
      <c r="D77" s="13">
        <v>1.98</v>
      </c>
      <c r="E77" s="43"/>
      <c r="F77" s="37">
        <f t="shared" si="0"/>
        <v>0</v>
      </c>
      <c r="G77" s="37"/>
      <c r="H77" s="31"/>
    </row>
    <row r="78" spans="1:8" ht="18.75" customHeight="1">
      <c r="A78" s="12">
        <v>66</v>
      </c>
      <c r="B78" s="52" t="s">
        <v>88</v>
      </c>
      <c r="C78" s="42" t="s">
        <v>10</v>
      </c>
      <c r="D78" s="13">
        <v>0.54</v>
      </c>
      <c r="E78" s="43"/>
      <c r="F78" s="37">
        <f t="shared" si="0"/>
        <v>0</v>
      </c>
      <c r="G78" s="37"/>
      <c r="H78" s="31"/>
    </row>
    <row r="79" spans="1:8" ht="18.75" customHeight="1">
      <c r="A79" s="12">
        <v>67</v>
      </c>
      <c r="B79" s="52" t="s">
        <v>89</v>
      </c>
      <c r="C79" s="42" t="s">
        <v>10</v>
      </c>
      <c r="D79" s="13">
        <v>0.2</v>
      </c>
      <c r="E79" s="43"/>
      <c r="F79" s="37">
        <f t="shared" si="0"/>
        <v>0</v>
      </c>
      <c r="G79" s="37"/>
      <c r="H79" s="31"/>
    </row>
    <row r="80" spans="1:8" ht="18.75" customHeight="1">
      <c r="A80" s="12">
        <v>68</v>
      </c>
      <c r="B80" s="52" t="s">
        <v>90</v>
      </c>
      <c r="C80" s="42" t="s">
        <v>10</v>
      </c>
      <c r="D80" s="13">
        <v>0.8</v>
      </c>
      <c r="E80" s="43"/>
      <c r="F80" s="37">
        <f t="shared" si="0"/>
        <v>0</v>
      </c>
      <c r="G80" s="37"/>
      <c r="H80" s="31"/>
    </row>
    <row r="81" spans="1:8" ht="18.75" customHeight="1">
      <c r="A81" s="12">
        <v>69</v>
      </c>
      <c r="B81" s="52" t="s">
        <v>91</v>
      </c>
      <c r="C81" s="42" t="s">
        <v>10</v>
      </c>
      <c r="D81" s="13">
        <v>7.5</v>
      </c>
      <c r="E81" s="43"/>
      <c r="F81" s="37">
        <f t="shared" si="0"/>
        <v>0</v>
      </c>
      <c r="G81" s="37"/>
      <c r="H81" s="31"/>
    </row>
    <row r="82" spans="1:8" ht="18.75" customHeight="1">
      <c r="A82" s="12">
        <v>70</v>
      </c>
      <c r="B82" s="52" t="s">
        <v>92</v>
      </c>
      <c r="C82" s="42" t="s">
        <v>10</v>
      </c>
      <c r="D82" s="13">
        <v>6</v>
      </c>
      <c r="E82" s="43"/>
      <c r="F82" s="37">
        <f t="shared" si="0"/>
        <v>0</v>
      </c>
      <c r="G82" s="37"/>
      <c r="H82" s="31"/>
    </row>
    <row r="83" spans="1:8" ht="18.75" customHeight="1">
      <c r="A83" s="12">
        <v>71</v>
      </c>
      <c r="B83" s="52" t="s">
        <v>93</v>
      </c>
      <c r="C83" s="42" t="s">
        <v>10</v>
      </c>
      <c r="D83" s="13">
        <v>5</v>
      </c>
      <c r="E83" s="43"/>
      <c r="F83" s="37">
        <f t="shared" si="0"/>
        <v>0</v>
      </c>
      <c r="G83" s="37"/>
      <c r="H83" s="31"/>
    </row>
    <row r="84" spans="1:8" ht="18.75" customHeight="1">
      <c r="A84" s="12">
        <v>72</v>
      </c>
      <c r="B84" s="52" t="s">
        <v>94</v>
      </c>
      <c r="C84" s="42" t="s">
        <v>10</v>
      </c>
      <c r="D84" s="13">
        <v>5</v>
      </c>
      <c r="E84" s="43"/>
      <c r="F84" s="37">
        <f t="shared" si="0"/>
        <v>0</v>
      </c>
      <c r="G84" s="37"/>
      <c r="H84" s="31"/>
    </row>
    <row r="85" spans="1:8" ht="18.75" customHeight="1">
      <c r="A85" s="12">
        <v>73</v>
      </c>
      <c r="B85" s="52" t="s">
        <v>95</v>
      </c>
      <c r="C85" s="42" t="s">
        <v>10</v>
      </c>
      <c r="D85" s="13">
        <v>15</v>
      </c>
      <c r="E85" s="43"/>
      <c r="F85" s="37">
        <f t="shared" si="0"/>
        <v>0</v>
      </c>
      <c r="G85" s="37"/>
      <c r="H85" s="31"/>
    </row>
    <row r="86" spans="1:8" ht="18.75" customHeight="1">
      <c r="A86" s="12">
        <v>74</v>
      </c>
      <c r="B86" s="52" t="s">
        <v>96</v>
      </c>
      <c r="C86" s="42" t="s">
        <v>10</v>
      </c>
      <c r="D86" s="13">
        <v>5</v>
      </c>
      <c r="E86" s="43"/>
      <c r="F86" s="37">
        <f t="shared" si="0"/>
        <v>0</v>
      </c>
      <c r="G86" s="37"/>
      <c r="H86" s="31"/>
    </row>
    <row r="87" spans="1:8" ht="18.75" customHeight="1">
      <c r="A87" s="12">
        <v>75</v>
      </c>
      <c r="B87" s="52" t="s">
        <v>97</v>
      </c>
      <c r="C87" s="42" t="s">
        <v>10</v>
      </c>
      <c r="D87" s="13">
        <v>5</v>
      </c>
      <c r="E87" s="43"/>
      <c r="F87" s="37">
        <f t="shared" si="0"/>
        <v>0</v>
      </c>
      <c r="G87" s="37"/>
      <c r="H87" s="31"/>
    </row>
    <row r="88" spans="1:8" ht="18.75" customHeight="1">
      <c r="A88" s="12">
        <v>76</v>
      </c>
      <c r="B88" s="52" t="s">
        <v>98</v>
      </c>
      <c r="C88" s="42" t="s">
        <v>10</v>
      </c>
      <c r="D88" s="13">
        <v>15</v>
      </c>
      <c r="E88" s="43"/>
      <c r="F88" s="37">
        <f t="shared" si="0"/>
        <v>0</v>
      </c>
      <c r="G88" s="37"/>
      <c r="H88" s="31"/>
    </row>
    <row r="89" spans="1:8" ht="18.75" customHeight="1">
      <c r="A89" s="12">
        <v>77</v>
      </c>
      <c r="B89" s="52" t="s">
        <v>99</v>
      </c>
      <c r="C89" s="42" t="s">
        <v>10</v>
      </c>
      <c r="D89" s="13">
        <v>15</v>
      </c>
      <c r="E89" s="43"/>
      <c r="F89" s="37">
        <f t="shared" si="0"/>
        <v>0</v>
      </c>
      <c r="G89" s="37"/>
      <c r="H89" s="31"/>
    </row>
    <row r="90" spans="1:8" ht="18.75" customHeight="1">
      <c r="A90" s="12">
        <v>78</v>
      </c>
      <c r="B90" s="52" t="s">
        <v>100</v>
      </c>
      <c r="C90" s="42" t="s">
        <v>10</v>
      </c>
      <c r="D90" s="13">
        <v>5</v>
      </c>
      <c r="E90" s="43"/>
      <c r="F90" s="37">
        <f t="shared" si="0"/>
        <v>0</v>
      </c>
      <c r="G90" s="37"/>
      <c r="H90" s="31"/>
    </row>
    <row r="91" spans="1:8" ht="18.75" customHeight="1">
      <c r="A91" s="12">
        <v>79</v>
      </c>
      <c r="B91" s="52" t="s">
        <v>101</v>
      </c>
      <c r="C91" s="42" t="s">
        <v>10</v>
      </c>
      <c r="D91" s="13">
        <v>10</v>
      </c>
      <c r="E91" s="43"/>
      <c r="F91" s="37">
        <f t="shared" si="0"/>
        <v>0</v>
      </c>
      <c r="G91" s="37"/>
      <c r="H91" s="31"/>
    </row>
    <row r="92" spans="1:8" ht="18.75" customHeight="1">
      <c r="A92" s="12">
        <v>80</v>
      </c>
      <c r="B92" s="52" t="s">
        <v>102</v>
      </c>
      <c r="C92" s="42" t="s">
        <v>10</v>
      </c>
      <c r="D92" s="13">
        <v>10</v>
      </c>
      <c r="E92" s="43"/>
      <c r="F92" s="37">
        <f t="shared" si="0"/>
        <v>0</v>
      </c>
      <c r="G92" s="37"/>
      <c r="H92" s="31"/>
    </row>
    <row r="93" spans="1:8" ht="18.75" customHeight="1">
      <c r="A93" s="12">
        <v>81</v>
      </c>
      <c r="B93" s="52" t="s">
        <v>103</v>
      </c>
      <c r="C93" s="42" t="s">
        <v>10</v>
      </c>
      <c r="D93" s="13">
        <v>10</v>
      </c>
      <c r="E93" s="43"/>
      <c r="F93" s="37">
        <f t="shared" si="0"/>
        <v>0</v>
      </c>
      <c r="G93" s="37"/>
      <c r="H93" s="31"/>
    </row>
    <row r="94" spans="1:8" ht="18.75" customHeight="1">
      <c r="A94" s="12">
        <v>82</v>
      </c>
      <c r="B94" s="52" t="s">
        <v>104</v>
      </c>
      <c r="C94" s="42" t="s">
        <v>10</v>
      </c>
      <c r="D94" s="13">
        <v>10</v>
      </c>
      <c r="E94" s="43"/>
      <c r="F94" s="37">
        <f t="shared" si="0"/>
        <v>0</v>
      </c>
      <c r="G94" s="37"/>
      <c r="H94" s="31"/>
    </row>
    <row r="95" spans="1:8" ht="18.75" customHeight="1">
      <c r="A95" s="12">
        <v>83</v>
      </c>
      <c r="B95" s="52" t="s">
        <v>105</v>
      </c>
      <c r="C95" s="42" t="s">
        <v>106</v>
      </c>
      <c r="D95" s="13">
        <v>2</v>
      </c>
      <c r="E95" s="43"/>
      <c r="F95" s="37">
        <f t="shared" si="0"/>
        <v>0</v>
      </c>
      <c r="G95" s="37"/>
      <c r="H95" s="31"/>
    </row>
    <row r="96" spans="1:8" ht="18.75" customHeight="1">
      <c r="A96" s="12">
        <v>84</v>
      </c>
      <c r="B96" s="52" t="s">
        <v>107</v>
      </c>
      <c r="C96" s="42" t="s">
        <v>106</v>
      </c>
      <c r="D96" s="13">
        <v>194</v>
      </c>
      <c r="E96" s="43"/>
      <c r="F96" s="37">
        <f t="shared" si="0"/>
        <v>0</v>
      </c>
      <c r="G96" s="37"/>
      <c r="H96" s="31"/>
    </row>
    <row r="97" spans="1:8" ht="18.75" customHeight="1">
      <c r="A97" s="12">
        <v>85</v>
      </c>
      <c r="B97" s="52" t="s">
        <v>108</v>
      </c>
      <c r="C97" s="42" t="s">
        <v>106</v>
      </c>
      <c r="D97" s="13">
        <v>194</v>
      </c>
      <c r="E97" s="43"/>
      <c r="F97" s="21">
        <f t="shared" si="0"/>
        <v>0</v>
      </c>
      <c r="G97" s="21"/>
      <c r="H97" s="31"/>
    </row>
    <row r="98" spans="1:8" ht="15.75">
      <c r="A98" s="12"/>
      <c r="B98" s="29"/>
      <c r="C98" s="29"/>
      <c r="D98" s="29"/>
      <c r="E98" s="39" t="s">
        <v>14</v>
      </c>
      <c r="F98" s="40">
        <f>SUM(F13:F13)</f>
        <v>0</v>
      </c>
      <c r="G98" s="40"/>
      <c r="H98" s="41"/>
    </row>
    <row r="99" spans="1:8" ht="15.75">
      <c r="A99" s="4"/>
      <c r="B99" s="66" t="s">
        <v>16</v>
      </c>
      <c r="C99" s="66"/>
      <c r="D99" s="15"/>
      <c r="H99" s="6"/>
    </row>
    <row r="100" spans="1:8" ht="126" customHeight="1">
      <c r="A100" s="65" t="s">
        <v>59</v>
      </c>
      <c r="B100" s="65"/>
      <c r="C100" s="65"/>
      <c r="D100" s="65"/>
      <c r="E100" s="65"/>
      <c r="F100" s="65"/>
      <c r="G100" s="65"/>
      <c r="H100" s="65"/>
    </row>
    <row r="101" spans="1:8" ht="15.75">
      <c r="A101" s="30"/>
      <c r="B101" s="30"/>
      <c r="C101" s="30"/>
      <c r="D101" s="30"/>
      <c r="E101" s="30"/>
      <c r="F101" s="30"/>
      <c r="G101" s="30"/>
      <c r="H101" s="6"/>
    </row>
    <row r="102" spans="1:8" ht="15.75">
      <c r="A102" s="11"/>
      <c r="B102" s="28"/>
      <c r="C102" s="11"/>
      <c r="D102" s="28"/>
      <c r="E102" s="28"/>
      <c r="F102" s="28"/>
      <c r="G102" s="28"/>
      <c r="H102" s="6"/>
    </row>
    <row r="103" spans="1:8" ht="15.75">
      <c r="A103" s="10" t="s">
        <v>3</v>
      </c>
      <c r="B103" s="25" t="s">
        <v>6</v>
      </c>
      <c r="C103" s="9"/>
      <c r="D103" s="71"/>
      <c r="E103" s="71"/>
      <c r="F103" s="71"/>
      <c r="G103" s="32"/>
      <c r="H103" s="6"/>
    </row>
    <row r="104" spans="1:8" ht="15.75">
      <c r="A104" s="10" t="s">
        <v>4</v>
      </c>
      <c r="B104" s="25"/>
      <c r="C104" s="9"/>
      <c r="D104" s="71"/>
      <c r="E104" s="71"/>
      <c r="F104" s="71"/>
      <c r="G104" s="32"/>
      <c r="H104" s="6"/>
    </row>
    <row r="105" spans="1:8" ht="15.75">
      <c r="A105" s="4"/>
      <c r="B105" s="15"/>
      <c r="C105" s="3"/>
      <c r="D105" s="15"/>
      <c r="H105" s="6"/>
    </row>
    <row r="106" spans="1:8" ht="15.75">
      <c r="A106" s="4"/>
      <c r="B106" s="15"/>
      <c r="C106" s="3"/>
      <c r="D106" s="15"/>
      <c r="H106" s="6"/>
    </row>
    <row r="107" spans="1:8" ht="15.75">
      <c r="A107" s="4"/>
      <c r="B107" s="15"/>
      <c r="C107" s="3"/>
      <c r="D107" s="15"/>
      <c r="H107" s="6"/>
    </row>
    <row r="108" spans="1:8" ht="15.75">
      <c r="A108" s="4"/>
      <c r="B108" s="15"/>
      <c r="C108" s="3"/>
      <c r="D108" s="15"/>
      <c r="H108" s="6"/>
    </row>
    <row r="109" spans="1:8" ht="15.75">
      <c r="A109" s="4"/>
      <c r="B109" s="15"/>
      <c r="C109" s="3"/>
      <c r="D109" s="15"/>
      <c r="H109" s="6"/>
    </row>
    <row r="110" spans="1:8" ht="15.75">
      <c r="A110" s="4"/>
      <c r="B110" s="15"/>
      <c r="C110" s="3"/>
      <c r="D110" s="15"/>
      <c r="H110" s="6"/>
    </row>
    <row r="111" spans="1:8" ht="15.75">
      <c r="A111" s="4"/>
      <c r="B111" s="15"/>
      <c r="C111" s="3"/>
      <c r="D111" s="15"/>
      <c r="H111" s="6"/>
    </row>
    <row r="112" spans="1:8" ht="15.75">
      <c r="A112" s="4"/>
      <c r="B112" s="15"/>
      <c r="C112" s="3"/>
      <c r="D112" s="15"/>
      <c r="H112" s="6"/>
    </row>
    <row r="113" spans="1:8" ht="15.75">
      <c r="A113" s="4"/>
      <c r="B113" s="15"/>
      <c r="C113" s="3"/>
      <c r="D113" s="15"/>
      <c r="H113" s="6"/>
    </row>
    <row r="114" spans="1:8" ht="15.75">
      <c r="A114" s="4"/>
      <c r="B114" s="15"/>
      <c r="C114" s="3"/>
      <c r="D114" s="15"/>
      <c r="H114" s="6"/>
    </row>
    <row r="115" spans="1:8" ht="15.75">
      <c r="A115" s="4"/>
      <c r="B115" s="15"/>
      <c r="C115" s="3"/>
      <c r="D115" s="15"/>
      <c r="H115" s="6"/>
    </row>
    <row r="116" spans="1:8" ht="15.75">
      <c r="A116" s="4"/>
      <c r="B116" s="15"/>
      <c r="C116" s="3"/>
      <c r="D116" s="15"/>
      <c r="H116" s="6"/>
    </row>
    <row r="117" spans="1:8" ht="15.75">
      <c r="A117" s="4"/>
      <c r="B117" s="15"/>
      <c r="C117" s="3"/>
      <c r="D117" s="15"/>
      <c r="H117" s="6"/>
    </row>
    <row r="118" spans="1:8" ht="15.75">
      <c r="A118" s="4"/>
      <c r="B118" s="15"/>
      <c r="C118" s="3"/>
      <c r="D118" s="15"/>
      <c r="H118" s="6"/>
    </row>
    <row r="120" spans="1:8" ht="14.25" customHeight="1">
      <c r="A120" s="15"/>
      <c r="B120" s="3"/>
      <c r="D120" s="15"/>
      <c r="F120" s="6"/>
      <c r="G120" s="6"/>
      <c r="H120" s="6"/>
    </row>
    <row r="121" spans="1:13" ht="18" customHeight="1">
      <c r="A121" s="30"/>
      <c r="B121" s="30"/>
      <c r="C121" s="30"/>
      <c r="D121" s="30"/>
      <c r="E121" s="30"/>
      <c r="F121" s="30"/>
      <c r="G121" s="30"/>
      <c r="H121" s="30"/>
      <c r="I121" s="30"/>
      <c r="J121" s="30"/>
      <c r="K121" s="30"/>
      <c r="L121" s="30"/>
      <c r="M121" s="30"/>
    </row>
    <row r="122" ht="16.5" customHeight="1">
      <c r="A122" s="11"/>
    </row>
    <row r="123" ht="14.25" customHeight="1">
      <c r="A123" s="9"/>
    </row>
    <row r="124" ht="15.75">
      <c r="A124" s="9"/>
    </row>
    <row r="125" ht="45" customHeight="1"/>
    <row r="135" ht="142.5" customHeight="1"/>
    <row r="139" ht="30" customHeight="1"/>
    <row r="190" ht="14.25" customHeight="1"/>
    <row r="191" ht="62.25" customHeight="1"/>
    <row r="192" ht="27.75" customHeight="1"/>
    <row r="197" ht="14.25" customHeight="1"/>
    <row r="201" ht="14.25" customHeight="1"/>
    <row r="216" ht="39" customHeight="1"/>
    <row r="217" ht="30.75" customHeight="1"/>
    <row r="218" ht="37.5" customHeight="1"/>
    <row r="219" ht="77.25" customHeight="1"/>
    <row r="220" ht="25.5" customHeight="1"/>
    <row r="221" ht="33" customHeight="1"/>
    <row r="222" ht="31.5" customHeight="1"/>
    <row r="223" ht="27.75" customHeight="1"/>
    <row r="224" ht="25.5" customHeight="1"/>
    <row r="225" ht="14.25" customHeight="1"/>
    <row r="228" ht="25.5" customHeight="1"/>
    <row r="229" ht="14.25" customHeight="1"/>
    <row r="232" ht="25.5" customHeight="1"/>
    <row r="233" ht="14.25" customHeight="1"/>
    <row r="236" ht="25.5" customHeight="1"/>
    <row r="237" ht="14.25" customHeight="1"/>
    <row r="262" ht="14.25" customHeight="1"/>
    <row r="264" ht="14.25" customHeight="1"/>
    <row r="266" ht="14.25" customHeight="1"/>
    <row r="280" ht="46.5" customHeight="1"/>
    <row r="308" ht="31.5" customHeight="1"/>
    <row r="309" ht="39" customHeight="1"/>
    <row r="310" ht="34.5" customHeight="1"/>
    <row r="311" ht="38.25" customHeight="1"/>
    <row r="312" ht="38.25" customHeight="1"/>
    <row r="326" ht="27" customHeight="1"/>
    <row r="347" ht="45" customHeight="1"/>
    <row r="407" ht="33" customHeight="1"/>
    <row r="408" ht="27" customHeight="1"/>
    <row r="409" ht="33" customHeight="1"/>
    <row r="410" ht="37.5" customHeight="1"/>
    <row r="411" ht="25.5" customHeight="1"/>
    <row r="412" ht="25.5" customHeight="1"/>
    <row r="413" ht="25.5" customHeight="1"/>
    <row r="414" ht="25.5" customHeight="1"/>
    <row r="451" ht="39.75" customHeight="1"/>
    <row r="466" ht="35.25" customHeight="1"/>
    <row r="467" ht="37.5" customHeight="1"/>
    <row r="471" ht="29.25" customHeight="1"/>
    <row r="497" ht="60.75" customHeight="1"/>
    <row r="498" ht="33.75" customHeight="1"/>
    <row r="500" ht="18" customHeight="1"/>
    <row r="502" ht="18" customHeight="1"/>
    <row r="504" ht="18" customHeight="1"/>
    <row r="505" ht="117.75" customHeight="1"/>
    <row r="507" ht="15.75" customHeight="1"/>
    <row r="509" ht="15.75" customHeight="1"/>
    <row r="511" ht="15.75" customHeight="1"/>
    <row r="513" ht="17.25" customHeight="1"/>
    <row r="515" ht="17.25" customHeight="1"/>
    <row r="517" ht="17.25" customHeight="1"/>
    <row r="519" ht="17.25" customHeight="1"/>
    <row r="521" ht="17.25" customHeight="1"/>
    <row r="523" ht="17.25" customHeight="1"/>
    <row r="531" ht="106.5" customHeight="1"/>
  </sheetData>
  <sheetProtection/>
  <mergeCells count="12">
    <mergeCell ref="E5:E11"/>
    <mergeCell ref="F5:F11"/>
    <mergeCell ref="A100:H100"/>
    <mergeCell ref="B99:C99"/>
    <mergeCell ref="A3:H3"/>
    <mergeCell ref="H5:H11"/>
    <mergeCell ref="D103:F103"/>
    <mergeCell ref="D104:F104"/>
    <mergeCell ref="A5:A11"/>
    <mergeCell ref="B5:B11"/>
    <mergeCell ref="C5:C11"/>
    <mergeCell ref="D5:D11"/>
  </mergeCells>
  <dataValidations count="32">
    <dataValidation type="decimal" allowBlank="1" showInputMessage="1" showErrorMessage="1" errorTitle="BŁĄD!!!" error="BŁĘDNA GRAMATURA" sqref="F120:G120 I405 I123 I403 I322 I320 I498">
      <formula1>0.1</formula1>
      <formula2>0.4</formula2>
    </dataValidation>
    <dataValidation type="decimal" allowBlank="1" showInputMessage="1" showErrorMessage="1" errorTitle="BŁĄD!!!" error="BŁĘDNA GRAMATURA" sqref="H117 H104:H115">
      <formula1>0.05</formula1>
      <formula2>0.2</formula2>
    </dataValidation>
    <dataValidation type="decimal" allowBlank="1" showInputMessage="1" showErrorMessage="1" errorTitle="BŁĄD!!!" error="BŁĘDNA GRAMATURA" sqref="I314">
      <formula1>0.1</formula1>
      <formula2>0.5</formula2>
    </dataValidation>
    <dataValidation type="decimal" allowBlank="1" showInputMessage="1" showErrorMessage="1" errorTitle="BŁĄD!!!" error="BŁĘDNA GRAMATURA" sqref="I316 I441:I442 I318">
      <formula1>0.3</formula1>
      <formula2>1</formula2>
    </dataValidation>
    <dataValidation type="decimal" allowBlank="1" showInputMessage="1" showErrorMessage="1" errorTitle="BŁĄD!!!" error="BŁĘDNA GRAMATURA" sqref="I383 I439 I342:I344 I323 I491 I432 I430 I495:I497">
      <formula1>0.1</formula1>
      <formula2>0.3</formula2>
    </dataValidation>
    <dataValidation type="decimal" allowBlank="1" showInputMessage="1" showErrorMessage="1" errorTitle="BŁĄD!!!" error="BŁĘDNA GRAMATURA" sqref="I146 I373:I376 I355:I356 I239:I243 I182:I184 I173:I174 I152:I153 I459 I457 I420 I414 I289 I285 I283 I278:I281 I178 I161 I157 I148 I237 I235 I233 I231 I229 I227 I225 I223 I217 I358 I360:I361 I287 I451 I449 I446:I447 I444 I428 I426 I422 I418 I416 I412 I380:I381 I378 I371 I369 I367 I365 I363 I526:I528 I330 I306:I308 I304 I302 I300 I298 I296 I293:I294 I291 I276 I273:I274 I271 I269 I266:I267 I264 I262 I260 I258 I256 I254 I252 I247:I250 I245 I219 I221 I424 I201 I199 I197 I180 I176 I171 I169 I167 I165 I163 I159 I155 I150">
      <formula1>0.001</formula1>
      <formula2>1</formula2>
    </dataValidation>
    <dataValidation type="decimal" allowBlank="1" showInputMessage="1" showErrorMessage="1" errorTitle="BŁĄD!!!" error="BŁĘDNA GRAMATURA" sqref="I124:I125 I346:I347 I340 I212:I214 I207 I193:I195 I144 I142">
      <formula1>0.001</formula1>
      <formula2>0.05</formula2>
    </dataValidation>
    <dataValidation type="decimal" allowBlank="1" showInputMessage="1" showErrorMessage="1" errorTitle="BŁĄD!!!" error="BŁĘDNA GRAMATURA" sqref="I143 I137 I139:I141">
      <formula1>0.001</formula1>
      <formula2>0.3</formula2>
    </dataValidation>
    <dataValidation type="decimal" allowBlank="1" showInputMessage="1" showErrorMessage="1" errorTitle="BŁĄD!!!" error="BŁĘDNA GRAMATURA" sqref="I132 I134">
      <formula1>0.001</formula1>
      <formula2>0.2</formula2>
    </dataValidation>
    <dataValidation type="decimal" allowBlank="1" showInputMessage="1" showErrorMessage="1" errorTitle="BŁĄD!!!" error="BŁĘDNA GRAMATURA" sqref="I517 I135 I515 I513 I511 I509 I507 I504 I502 I500 I410 I408 I312 I310">
      <formula1>0.001</formula1>
      <formula2>0.1</formula2>
    </dataValidation>
    <dataValidation type="decimal" allowBlank="1" showInputMessage="1" showErrorMessage="1" errorTitle="BŁĄD!!!" error="BŁĘDNA GRAMATURA" sqref="I186 I190:I192 I488 I461 I453 I455 I463 I388 I341 I466:I471 I490 I188">
      <formula1>0.001</formula1>
      <formula2>0.4</formula2>
    </dataValidation>
    <dataValidation type="decimal" allowBlank="1" showInputMessage="1" showErrorMessage="1" errorTitle="BŁĄD!!!" error="BŁĘDNA GRAMATURA" sqref="I203 I205">
      <formula1>0.15</formula1>
      <formula2>0.3</formula2>
    </dataValidation>
    <dataValidation type="decimal" allowBlank="1" showInputMessage="1" showErrorMessage="1" errorTitle="BŁĄD!!!" error="BŁĘDNA GRAMATURA" sqref="I440 I206">
      <formula1>0.3</formula1>
      <formula2>0.4</formula2>
    </dataValidation>
    <dataValidation type="decimal" allowBlank="1" showInputMessage="1" showErrorMessage="1" errorTitle="BŁĄD!!!" error="BŁĘDNA GRAMATURA" sqref="I313 I345 I130">
      <formula1>0.05</formula1>
      <formula2>0.3</formula2>
    </dataValidation>
    <dataValidation type="decimal" allowBlank="1" showInputMessage="1" showErrorMessage="1" errorTitle="BŁĄD!!!" error="BŁĘDNA GRAMATURA" sqref="I324:I329">
      <formula1>0.4</formula1>
      <formula2>1</formula2>
    </dataValidation>
    <dataValidation type="decimal" allowBlank="1" showInputMessage="1" showErrorMessage="1" errorTitle="BŁĄD!!!" error="BŁĘDNA GRAMATURA" sqref="I332 I334">
      <formula1>0.9</formula1>
      <formula2>1</formula2>
    </dataValidation>
    <dataValidation type="decimal" allowBlank="1" showInputMessage="1" showErrorMessage="1" errorTitle="BŁĄD!!!" error="BŁĘDNA GRAMATURA" sqref="I335 I339 I337 I534">
      <formula1>0.5</formula1>
      <formula2>1</formula2>
    </dataValidation>
    <dataValidation type="decimal" allowBlank="1" showInputMessage="1" showErrorMessage="1" errorTitle="BŁĄD!!!" error="BŁĘDNA GRAMATURA" sqref="I348 I505 I492:I494">
      <formula1>0.1</formula1>
      <formula2>0.2</formula2>
    </dataValidation>
    <dataValidation type="decimal" allowBlank="1" showInputMessage="1" showErrorMessage="1" errorTitle="BŁĄD!!!" error="BŁĘDNA GRAMATURA" sqref="I349:I354">
      <formula1>0.001</formula1>
      <formula2>0.025</formula2>
    </dataValidation>
    <dataValidation type="decimal" allowBlank="1" showInputMessage="1" showErrorMessage="1" errorTitle="BŁĄD!!!" error="BŁĘDNA GRAMATURA" sqref="I382">
      <formula1>0.3</formula1>
      <formula2>0.5</formula2>
    </dataValidation>
    <dataValidation type="decimal" allowBlank="1" showInputMessage="1" showErrorMessage="1" errorTitle="BŁĄD!!!" error="BŁĘDNA GRAMATURA" sqref="I397 I399">
      <formula1>0.15</formula1>
      <formula2>0.6</formula2>
    </dataValidation>
    <dataValidation type="decimal" allowBlank="1" showInputMessage="1" showErrorMessage="1" errorTitle="BŁĄD!!!" error="BŁĘDNA GRAMATURA" sqref="I437 I215 I475 I525 I523 I521 I519 I529:I531 I473">
      <formula1>0.001</formula1>
      <formula2>0.5</formula2>
    </dataValidation>
    <dataValidation type="decimal" allowBlank="1" showInputMessage="1" showErrorMessage="1" errorTitle="BŁĄD!!!" error="BŁĘDNA GRAMATURA" sqref="I438">
      <formula1>0.001</formula1>
      <formula2>0.25</formula2>
    </dataValidation>
    <dataValidation type="decimal" allowBlank="1" showInputMessage="1" showErrorMessage="1" errorTitle="BŁĄD!!!" error="BŁĘDNA GRAMATURA" sqref="I478">
      <formula1>0.2</formula1>
      <formula2>0.5</formula2>
    </dataValidation>
    <dataValidation type="decimal" allowBlank="1" showInputMessage="1" showErrorMessage="1" errorTitle="BŁĄD!!!" error="BŁĘDNA GRAMATURA" sqref="I486">
      <formula1>0.04</formula1>
      <formula2>0.06</formula2>
    </dataValidation>
    <dataValidation type="decimal" allowBlank="1" showInputMessage="1" showErrorMessage="1" errorTitle="BŁĄD!!!" error="BŁĘDNA GRAMATURA" sqref="I532">
      <formula1>0.2</formula1>
      <formula2>0.3</formula2>
    </dataValidation>
    <dataValidation type="decimal" allowBlank="1" showInputMessage="1" showErrorMessage="1" errorTitle="BŁĄD!!!" error="BŁĘDNA GRAMATURA" sqref="I533">
      <formula1>0.25</formula1>
      <formula2>0.6</formula2>
    </dataValidation>
    <dataValidation type="decimal" allowBlank="1" showInputMessage="1" showErrorMessage="1" errorTitle="BŁĄD!!!" error="BŁĘDNA GRAMATURA" sqref="I400:I401 I479:I485 I476:I477 I464:I465 I406">
      <formula1>0.001</formula1>
      <formula2>0.035</formula2>
    </dataValidation>
    <dataValidation type="decimal" allowBlank="1" showInputMessage="1" showErrorMessage="1" errorTitle="BŁĄD!!!" error="BŁĘDNA GRAMATURA" sqref="I127 I129">
      <formula1>0.01</formula1>
      <formula2>0.3</formula2>
    </dataValidation>
    <dataValidation type="decimal" allowBlank="1" showInputMessage="1" showErrorMessage="1" errorTitle="BŁĄD!!!" error="BŁĘDNA GRAMATURA" sqref="I209 I395 I393 I391 I389 I211">
      <formula1>0.001</formula1>
      <formula2>0.04</formula2>
    </dataValidation>
    <dataValidation type="decimal" allowBlank="1" showInputMessage="1" showErrorMessage="1" errorTitle="BŁĄD!!!" error="BŁĘDNA GRAMATURA" sqref="I385 I387">
      <formula1>0.2</formula1>
      <formula2>0.4</formula2>
    </dataValidation>
    <dataValidation type="decimal" allowBlank="1" showInputMessage="1" showErrorMessage="1" sqref="I434 I436">
      <formula1>0.001</formula1>
      <formula2>0.5</formula2>
    </dataValidation>
  </dataValidations>
  <printOptions/>
  <pageMargins left="0.3937007874015748" right="0.3937007874015748" top="0.5905511811023623" bottom="0.5905511811023623" header="0" footer="0"/>
  <pageSetup fitToHeight="0" fitToWidth="1" orientation="portrait" paperSize="9" scale="74" r:id="rId1"/>
  <headerFooter alignWithMargins="0">
    <oddFooter>&amp;CStrona &amp;P z &amp;N</oddFooter>
  </headerFooter>
  <rowBreaks count="18" manualBreakCount="18">
    <brk id="125" max="8" man="1"/>
    <brk id="137" max="8" man="1"/>
    <brk id="153" max="8" man="1"/>
    <brk id="184" max="8" man="1"/>
    <brk id="211" max="8" man="1"/>
    <brk id="235" max="8" man="1"/>
    <brk id="254" max="8" man="1"/>
    <brk id="281" max="8" man="1"/>
    <brk id="308" max="8" man="1"/>
    <brk id="334" max="8" man="1"/>
    <brk id="360" max="8" man="1"/>
    <brk id="389" max="8" man="1"/>
    <brk id="414" max="8" man="1"/>
    <brk id="442" max="8" man="1"/>
    <brk id="467" max="8" man="1"/>
    <brk id="486" max="8" man="1"/>
    <brk id="505" max="8" man="1"/>
    <brk id="530" max="8" man="1"/>
  </rowBreaks>
  <colBreaks count="3" manualBreakCount="3">
    <brk id="1" max="39" man="1"/>
    <brk id="4" max="39" man="1"/>
    <brk id="10" max="424" man="1"/>
  </colBreaks>
</worksheet>
</file>

<file path=xl/worksheets/sheet2.xml><?xml version="1.0" encoding="utf-8"?>
<worksheet xmlns="http://schemas.openxmlformats.org/spreadsheetml/2006/main" xmlns:r="http://schemas.openxmlformats.org/officeDocument/2006/relationships">
  <dimension ref="A1:K499"/>
  <sheetViews>
    <sheetView tabSelected="1" view="pageBreakPreview" zoomScale="110" zoomScaleSheetLayoutView="110" zoomScalePageLayoutView="0" workbookViewId="0" topLeftCell="A61">
      <selection activeCell="D1" sqref="A1:H65"/>
    </sheetView>
  </sheetViews>
  <sheetFormatPr defaultColWidth="8.8515625" defaultRowHeight="12.75"/>
  <cols>
    <col min="1" max="1" width="4.28125" style="16" customWidth="1"/>
    <col min="2" max="2" width="43.140625" style="14" customWidth="1"/>
    <col min="3" max="3" width="10.421875" style="15" customWidth="1"/>
    <col min="4" max="4" width="7.7109375" style="16" customWidth="1"/>
    <col min="5" max="5" width="10.8515625" style="15" customWidth="1"/>
    <col min="6" max="6" width="12.57421875" style="15" customWidth="1"/>
    <col min="7" max="7" width="9.421875" style="15" customWidth="1"/>
    <col min="8" max="8" width="14.421875" style="15" customWidth="1"/>
    <col min="9" max="9" width="17.8515625" style="1" customWidth="1"/>
    <col min="10" max="10" width="21.57421875" style="1" customWidth="1"/>
    <col min="11" max="11" width="26.8515625" style="1" bestFit="1" customWidth="1"/>
    <col min="12" max="16384" width="8.8515625" style="1" customWidth="1"/>
  </cols>
  <sheetData>
    <row r="1" spans="6:7" ht="15.75">
      <c r="F1" s="5" t="s">
        <v>9</v>
      </c>
      <c r="G1" s="5"/>
    </row>
    <row r="3" spans="1:11" ht="30.75" customHeight="1">
      <c r="A3" s="67" t="s">
        <v>18</v>
      </c>
      <c r="B3" s="67"/>
      <c r="C3" s="67"/>
      <c r="D3" s="67"/>
      <c r="E3" s="67"/>
      <c r="F3" s="67"/>
      <c r="G3" s="67"/>
      <c r="H3" s="67"/>
      <c r="I3" s="2"/>
      <c r="J3" s="2"/>
      <c r="K3" s="2"/>
    </row>
    <row r="4" spans="2:8" ht="12.75">
      <c r="B4" s="17"/>
      <c r="C4" s="18"/>
      <c r="D4" s="19"/>
      <c r="E4" s="18"/>
      <c r="F4" s="18"/>
      <c r="G4" s="18"/>
      <c r="H4" s="18"/>
    </row>
    <row r="5" spans="1:11" ht="15" customHeight="1">
      <c r="A5" s="72" t="s">
        <v>0</v>
      </c>
      <c r="B5" s="72" t="s">
        <v>7</v>
      </c>
      <c r="C5" s="72" t="s">
        <v>1</v>
      </c>
      <c r="D5" s="72" t="s">
        <v>2</v>
      </c>
      <c r="E5" s="72" t="s">
        <v>13</v>
      </c>
      <c r="F5" s="72" t="s">
        <v>157</v>
      </c>
      <c r="G5" s="62"/>
      <c r="H5" s="75" t="s">
        <v>20</v>
      </c>
      <c r="I5" s="2"/>
      <c r="J5" s="2"/>
      <c r="K5" s="2"/>
    </row>
    <row r="6" spans="1:11" ht="12.75" customHeight="1">
      <c r="A6" s="72"/>
      <c r="B6" s="72"/>
      <c r="C6" s="72"/>
      <c r="D6" s="72"/>
      <c r="E6" s="72"/>
      <c r="F6" s="72"/>
      <c r="G6" s="63"/>
      <c r="H6" s="76"/>
      <c r="I6" s="2"/>
      <c r="J6" s="2"/>
      <c r="K6" s="2"/>
    </row>
    <row r="7" spans="1:11" ht="12.75" customHeight="1">
      <c r="A7" s="72"/>
      <c r="B7" s="72"/>
      <c r="C7" s="72"/>
      <c r="D7" s="72"/>
      <c r="E7" s="72"/>
      <c r="F7" s="72"/>
      <c r="G7" s="63"/>
      <c r="H7" s="76"/>
      <c r="I7" s="2"/>
      <c r="J7" s="2"/>
      <c r="K7" s="2"/>
    </row>
    <row r="8" spans="1:11" ht="12.75" customHeight="1">
      <c r="A8" s="72"/>
      <c r="B8" s="72"/>
      <c r="C8" s="72"/>
      <c r="D8" s="72"/>
      <c r="E8" s="72"/>
      <c r="F8" s="72"/>
      <c r="G8" s="63"/>
      <c r="H8" s="76"/>
      <c r="I8" s="2"/>
      <c r="J8" s="2"/>
      <c r="K8" s="2"/>
    </row>
    <row r="9" spans="1:11" ht="12.75" customHeight="1">
      <c r="A9" s="72"/>
      <c r="B9" s="72"/>
      <c r="C9" s="72"/>
      <c r="D9" s="72"/>
      <c r="E9" s="72"/>
      <c r="F9" s="72"/>
      <c r="G9" s="63" t="s">
        <v>21</v>
      </c>
      <c r="H9" s="76"/>
      <c r="I9" s="2"/>
      <c r="J9" s="2"/>
      <c r="K9" s="2"/>
    </row>
    <row r="10" spans="1:11" ht="12.75" customHeight="1">
      <c r="A10" s="72"/>
      <c r="B10" s="72"/>
      <c r="C10" s="72"/>
      <c r="D10" s="72"/>
      <c r="E10" s="72"/>
      <c r="F10" s="72"/>
      <c r="G10" s="63"/>
      <c r="H10" s="76"/>
      <c r="I10" s="2"/>
      <c r="J10" s="2"/>
      <c r="K10" s="2"/>
    </row>
    <row r="11" spans="1:11" ht="53.25" customHeight="1">
      <c r="A11" s="72"/>
      <c r="B11" s="72"/>
      <c r="C11" s="72"/>
      <c r="D11" s="72"/>
      <c r="E11" s="72"/>
      <c r="F11" s="72"/>
      <c r="G11" s="64"/>
      <c r="H11" s="77"/>
      <c r="I11" s="2"/>
      <c r="J11" s="2"/>
      <c r="K11" s="2"/>
    </row>
    <row r="12" spans="1:8" ht="12.75">
      <c r="A12" s="20">
        <v>1</v>
      </c>
      <c r="B12" s="20">
        <v>2</v>
      </c>
      <c r="C12" s="20">
        <v>3</v>
      </c>
      <c r="D12" s="20">
        <v>4</v>
      </c>
      <c r="E12" s="20">
        <v>5</v>
      </c>
      <c r="F12" s="20">
        <v>6</v>
      </c>
      <c r="G12" s="20">
        <v>7</v>
      </c>
      <c r="H12" s="20">
        <v>8</v>
      </c>
    </row>
    <row r="13" spans="1:11" ht="12.75">
      <c r="A13" s="51">
        <v>1</v>
      </c>
      <c r="B13" s="52" t="s">
        <v>109</v>
      </c>
      <c r="C13" s="57" t="s">
        <v>10</v>
      </c>
      <c r="D13" s="58">
        <v>163</v>
      </c>
      <c r="E13" s="59"/>
      <c r="F13" s="60">
        <f>D13*E13</f>
        <v>0</v>
      </c>
      <c r="G13" s="21"/>
      <c r="H13" s="31"/>
      <c r="J13" s="2"/>
      <c r="K13" s="2"/>
    </row>
    <row r="14" spans="1:11" ht="12.75">
      <c r="A14" s="51">
        <v>2</v>
      </c>
      <c r="B14" s="52" t="s">
        <v>110</v>
      </c>
      <c r="C14" s="57" t="s">
        <v>10</v>
      </c>
      <c r="D14" s="58">
        <v>120</v>
      </c>
      <c r="E14" s="59"/>
      <c r="F14" s="60">
        <f aca="true" t="shared" si="0" ref="F14:F60">D14*E14</f>
        <v>0</v>
      </c>
      <c r="G14" s="21"/>
      <c r="H14" s="31"/>
      <c r="J14" s="2"/>
      <c r="K14" s="2"/>
    </row>
    <row r="15" spans="1:11" ht="13.5" customHeight="1">
      <c r="A15" s="51">
        <v>3</v>
      </c>
      <c r="B15" s="52" t="s">
        <v>111</v>
      </c>
      <c r="C15" s="57" t="s">
        <v>10</v>
      </c>
      <c r="D15" s="58">
        <v>47.54</v>
      </c>
      <c r="E15" s="59"/>
      <c r="F15" s="60">
        <f t="shared" si="0"/>
        <v>0</v>
      </c>
      <c r="G15" s="21"/>
      <c r="H15" s="31"/>
      <c r="J15" s="2"/>
      <c r="K15" s="2"/>
    </row>
    <row r="16" spans="1:11" ht="12.75">
      <c r="A16" s="51">
        <v>4</v>
      </c>
      <c r="B16" s="52" t="s">
        <v>112</v>
      </c>
      <c r="C16" s="57" t="s">
        <v>10</v>
      </c>
      <c r="D16" s="58">
        <v>92.4</v>
      </c>
      <c r="E16" s="59"/>
      <c r="F16" s="60">
        <f t="shared" si="0"/>
        <v>0</v>
      </c>
      <c r="G16" s="21"/>
      <c r="H16" s="31"/>
      <c r="J16" s="2"/>
      <c r="K16" s="2"/>
    </row>
    <row r="17" spans="1:11" ht="12.75">
      <c r="A17" s="51">
        <v>5</v>
      </c>
      <c r="B17" s="52" t="s">
        <v>113</v>
      </c>
      <c r="C17" s="57" t="s">
        <v>10</v>
      </c>
      <c r="D17" s="58">
        <v>240</v>
      </c>
      <c r="E17" s="59"/>
      <c r="F17" s="60">
        <f t="shared" si="0"/>
        <v>0</v>
      </c>
      <c r="G17" s="21"/>
      <c r="H17" s="31"/>
      <c r="J17" s="2"/>
      <c r="K17" s="2"/>
    </row>
    <row r="18" spans="1:11" ht="12.75">
      <c r="A18" s="51">
        <v>6</v>
      </c>
      <c r="B18" s="52" t="s">
        <v>114</v>
      </c>
      <c r="C18" s="57" t="s">
        <v>10</v>
      </c>
      <c r="D18" s="58">
        <v>251</v>
      </c>
      <c r="E18" s="59"/>
      <c r="F18" s="60">
        <f t="shared" si="0"/>
        <v>0</v>
      </c>
      <c r="G18" s="21"/>
      <c r="H18" s="31"/>
      <c r="J18" s="2"/>
      <c r="K18" s="2"/>
    </row>
    <row r="19" spans="1:11" ht="12.75">
      <c r="A19" s="51">
        <v>7</v>
      </c>
      <c r="B19" s="52" t="s">
        <v>115</v>
      </c>
      <c r="C19" s="57" t="s">
        <v>10</v>
      </c>
      <c r="D19" s="58">
        <v>608</v>
      </c>
      <c r="E19" s="59"/>
      <c r="F19" s="60">
        <f t="shared" si="0"/>
        <v>0</v>
      </c>
      <c r="G19" s="21"/>
      <c r="H19" s="31"/>
      <c r="J19" s="2"/>
      <c r="K19" s="2"/>
    </row>
    <row r="20" spans="1:11" ht="12.75">
      <c r="A20" s="51">
        <v>8</v>
      </c>
      <c r="B20" s="52" t="s">
        <v>116</v>
      </c>
      <c r="C20" s="57" t="s">
        <v>10</v>
      </c>
      <c r="D20" s="58">
        <v>116</v>
      </c>
      <c r="E20" s="59"/>
      <c r="F20" s="60">
        <f t="shared" si="0"/>
        <v>0</v>
      </c>
      <c r="G20" s="21"/>
      <c r="H20" s="31"/>
      <c r="J20" s="2"/>
      <c r="K20" s="2"/>
    </row>
    <row r="21" spans="1:11" ht="12.75">
      <c r="A21" s="51">
        <v>9</v>
      </c>
      <c r="B21" s="52" t="s">
        <v>117</v>
      </c>
      <c r="C21" s="57" t="s">
        <v>10</v>
      </c>
      <c r="D21" s="58">
        <v>35</v>
      </c>
      <c r="E21" s="59"/>
      <c r="F21" s="60">
        <f t="shared" si="0"/>
        <v>0</v>
      </c>
      <c r="G21" s="21"/>
      <c r="H21" s="31"/>
      <c r="J21" s="2"/>
      <c r="K21" s="2"/>
    </row>
    <row r="22" spans="1:11" ht="12.75">
      <c r="A22" s="51">
        <v>10</v>
      </c>
      <c r="B22" s="52" t="s">
        <v>118</v>
      </c>
      <c r="C22" s="57" t="s">
        <v>10</v>
      </c>
      <c r="D22" s="58">
        <v>50</v>
      </c>
      <c r="E22" s="59"/>
      <c r="F22" s="60">
        <f t="shared" si="0"/>
        <v>0</v>
      </c>
      <c r="G22" s="21"/>
      <c r="H22" s="31"/>
      <c r="J22" s="2"/>
      <c r="K22" s="2"/>
    </row>
    <row r="23" spans="1:11" ht="12.75">
      <c r="A23" s="51">
        <v>11</v>
      </c>
      <c r="B23" s="52" t="s">
        <v>119</v>
      </c>
      <c r="C23" s="57" t="s">
        <v>10</v>
      </c>
      <c r="D23" s="58">
        <v>400</v>
      </c>
      <c r="E23" s="59"/>
      <c r="F23" s="60">
        <f t="shared" si="0"/>
        <v>0</v>
      </c>
      <c r="G23" s="21"/>
      <c r="H23" s="31"/>
      <c r="J23" s="2"/>
      <c r="K23" s="2"/>
    </row>
    <row r="24" spans="1:11" ht="14.25" customHeight="1">
      <c r="A24" s="51">
        <v>12</v>
      </c>
      <c r="B24" s="52" t="s">
        <v>120</v>
      </c>
      <c r="C24" s="57" t="s">
        <v>10</v>
      </c>
      <c r="D24" s="58">
        <v>6</v>
      </c>
      <c r="E24" s="59"/>
      <c r="F24" s="60">
        <f t="shared" si="0"/>
        <v>0</v>
      </c>
      <c r="G24" s="21"/>
      <c r="H24" s="31"/>
      <c r="J24" s="2"/>
      <c r="K24" s="2"/>
    </row>
    <row r="25" spans="1:11" ht="12.75">
      <c r="A25" s="51">
        <v>13</v>
      </c>
      <c r="B25" s="52" t="s">
        <v>121</v>
      </c>
      <c r="C25" s="57" t="s">
        <v>10</v>
      </c>
      <c r="D25" s="58">
        <v>71</v>
      </c>
      <c r="E25" s="59"/>
      <c r="F25" s="60">
        <f t="shared" si="0"/>
        <v>0</v>
      </c>
      <c r="G25" s="21"/>
      <c r="H25" s="31"/>
      <c r="J25" s="2"/>
      <c r="K25" s="2"/>
    </row>
    <row r="26" spans="1:11" ht="12.75">
      <c r="A26" s="51">
        <v>14</v>
      </c>
      <c r="B26" s="52" t="s">
        <v>122</v>
      </c>
      <c r="C26" s="57" t="s">
        <v>10</v>
      </c>
      <c r="D26" s="58">
        <v>522</v>
      </c>
      <c r="E26" s="59"/>
      <c r="F26" s="60">
        <f t="shared" si="0"/>
        <v>0</v>
      </c>
      <c r="G26" s="21"/>
      <c r="H26" s="31"/>
      <c r="J26" s="2"/>
      <c r="K26" s="2"/>
    </row>
    <row r="27" spans="1:11" ht="14.25" customHeight="1">
      <c r="A27" s="51">
        <v>15</v>
      </c>
      <c r="B27" s="52" t="s">
        <v>123</v>
      </c>
      <c r="C27" s="57" t="s">
        <v>10</v>
      </c>
      <c r="D27" s="58">
        <v>141</v>
      </c>
      <c r="E27" s="59"/>
      <c r="F27" s="60">
        <f t="shared" si="0"/>
        <v>0</v>
      </c>
      <c r="G27" s="21"/>
      <c r="H27" s="31"/>
      <c r="J27" s="2"/>
      <c r="K27" s="2"/>
    </row>
    <row r="28" spans="1:11" ht="14.25" customHeight="1">
      <c r="A28" s="51">
        <v>16</v>
      </c>
      <c r="B28" s="52" t="s">
        <v>124</v>
      </c>
      <c r="C28" s="57" t="s">
        <v>10</v>
      </c>
      <c r="D28" s="58">
        <v>20</v>
      </c>
      <c r="E28" s="59"/>
      <c r="F28" s="60">
        <f t="shared" si="0"/>
        <v>0</v>
      </c>
      <c r="G28" s="21"/>
      <c r="H28" s="31"/>
      <c r="J28" s="2"/>
      <c r="K28" s="2"/>
    </row>
    <row r="29" spans="1:11" ht="12.75">
      <c r="A29" s="51">
        <v>17</v>
      </c>
      <c r="B29" s="52" t="s">
        <v>125</v>
      </c>
      <c r="C29" s="57" t="s">
        <v>10</v>
      </c>
      <c r="D29" s="58">
        <v>336</v>
      </c>
      <c r="E29" s="59"/>
      <c r="F29" s="60">
        <f t="shared" si="0"/>
        <v>0</v>
      </c>
      <c r="G29" s="21"/>
      <c r="H29" s="31"/>
      <c r="J29" s="2"/>
      <c r="K29" s="2"/>
    </row>
    <row r="30" spans="1:11" ht="12.75">
      <c r="A30" s="51">
        <v>18</v>
      </c>
      <c r="B30" s="52" t="s">
        <v>126</v>
      </c>
      <c r="C30" s="57" t="s">
        <v>10</v>
      </c>
      <c r="D30" s="58">
        <v>424</v>
      </c>
      <c r="E30" s="59"/>
      <c r="F30" s="60">
        <f t="shared" si="0"/>
        <v>0</v>
      </c>
      <c r="G30" s="21"/>
      <c r="H30" s="31"/>
      <c r="J30" s="2"/>
      <c r="K30" s="2"/>
    </row>
    <row r="31" spans="1:11" ht="12.75">
      <c r="A31" s="51">
        <v>19</v>
      </c>
      <c r="B31" s="52" t="s">
        <v>127</v>
      </c>
      <c r="C31" s="57" t="s">
        <v>10</v>
      </c>
      <c r="D31" s="58">
        <v>60</v>
      </c>
      <c r="E31" s="59"/>
      <c r="F31" s="60">
        <f t="shared" si="0"/>
        <v>0</v>
      </c>
      <c r="G31" s="21"/>
      <c r="H31" s="31"/>
      <c r="J31" s="2"/>
      <c r="K31" s="2"/>
    </row>
    <row r="32" spans="1:11" ht="12.75" customHeight="1">
      <c r="A32" s="51">
        <v>20</v>
      </c>
      <c r="B32" s="52" t="s">
        <v>128</v>
      </c>
      <c r="C32" s="57" t="s">
        <v>10</v>
      </c>
      <c r="D32" s="58">
        <v>40</v>
      </c>
      <c r="E32" s="59"/>
      <c r="F32" s="60">
        <f t="shared" si="0"/>
        <v>0</v>
      </c>
      <c r="G32" s="21"/>
      <c r="H32" s="31"/>
      <c r="J32" s="2"/>
      <c r="K32" s="2"/>
    </row>
    <row r="33" spans="1:11" ht="12.75">
      <c r="A33" s="51">
        <v>21</v>
      </c>
      <c r="B33" s="52" t="s">
        <v>129</v>
      </c>
      <c r="C33" s="57" t="s">
        <v>15</v>
      </c>
      <c r="D33" s="58">
        <v>1800</v>
      </c>
      <c r="E33" s="59"/>
      <c r="F33" s="60">
        <f t="shared" si="0"/>
        <v>0</v>
      </c>
      <c r="G33" s="21"/>
      <c r="H33" s="31"/>
      <c r="J33" s="2"/>
      <c r="K33" s="2"/>
    </row>
    <row r="34" spans="1:11" ht="12.75">
      <c r="A34" s="51">
        <v>22</v>
      </c>
      <c r="B34" s="52" t="s">
        <v>130</v>
      </c>
      <c r="C34" s="57" t="s">
        <v>15</v>
      </c>
      <c r="D34" s="58">
        <v>1665</v>
      </c>
      <c r="E34" s="59"/>
      <c r="F34" s="60">
        <f t="shared" si="0"/>
        <v>0</v>
      </c>
      <c r="G34" s="21"/>
      <c r="H34" s="31"/>
      <c r="J34" s="2"/>
      <c r="K34" s="2"/>
    </row>
    <row r="35" spans="1:11" ht="14.25" customHeight="1">
      <c r="A35" s="51">
        <v>23</v>
      </c>
      <c r="B35" s="52" t="s">
        <v>131</v>
      </c>
      <c r="C35" s="57" t="s">
        <v>10</v>
      </c>
      <c r="D35" s="58">
        <v>3</v>
      </c>
      <c r="E35" s="59"/>
      <c r="F35" s="60">
        <f t="shared" si="0"/>
        <v>0</v>
      </c>
      <c r="G35" s="21"/>
      <c r="H35" s="31"/>
      <c r="J35" s="2"/>
      <c r="K35" s="2"/>
    </row>
    <row r="36" spans="1:11" ht="15" customHeight="1">
      <c r="A36" s="51">
        <v>24</v>
      </c>
      <c r="B36" s="52" t="s">
        <v>132</v>
      </c>
      <c r="C36" s="57" t="s">
        <v>10</v>
      </c>
      <c r="D36" s="58">
        <v>3</v>
      </c>
      <c r="E36" s="59"/>
      <c r="F36" s="60">
        <f t="shared" si="0"/>
        <v>0</v>
      </c>
      <c r="G36" s="21"/>
      <c r="H36" s="31"/>
      <c r="J36" s="2"/>
      <c r="K36" s="2"/>
    </row>
    <row r="37" spans="1:11" ht="12.75">
      <c r="A37" s="51">
        <v>25</v>
      </c>
      <c r="B37" s="52" t="s">
        <v>133</v>
      </c>
      <c r="C37" s="57" t="s">
        <v>15</v>
      </c>
      <c r="D37" s="58">
        <v>5</v>
      </c>
      <c r="E37" s="59"/>
      <c r="F37" s="60">
        <f t="shared" si="0"/>
        <v>0</v>
      </c>
      <c r="G37" s="21"/>
      <c r="H37" s="31"/>
      <c r="J37" s="2"/>
      <c r="K37" s="2"/>
    </row>
    <row r="38" spans="1:11" ht="14.25" customHeight="1">
      <c r="A38" s="51">
        <v>26</v>
      </c>
      <c r="B38" s="52" t="s">
        <v>134</v>
      </c>
      <c r="C38" s="57" t="s">
        <v>15</v>
      </c>
      <c r="D38" s="58">
        <v>5</v>
      </c>
      <c r="E38" s="59"/>
      <c r="F38" s="60">
        <f t="shared" si="0"/>
        <v>0</v>
      </c>
      <c r="G38" s="21"/>
      <c r="H38" s="31"/>
      <c r="J38" s="2"/>
      <c r="K38" s="2"/>
    </row>
    <row r="39" spans="1:11" ht="13.5" customHeight="1">
      <c r="A39" s="51">
        <v>27</v>
      </c>
      <c r="B39" s="52" t="s">
        <v>135</v>
      </c>
      <c r="C39" s="57" t="s">
        <v>15</v>
      </c>
      <c r="D39" s="58">
        <v>5</v>
      </c>
      <c r="E39" s="59"/>
      <c r="F39" s="60">
        <f t="shared" si="0"/>
        <v>0</v>
      </c>
      <c r="G39" s="21"/>
      <c r="H39" s="31"/>
      <c r="J39" s="2"/>
      <c r="K39" s="2"/>
    </row>
    <row r="40" spans="1:11" ht="13.5" customHeight="1">
      <c r="A40" s="51">
        <v>28</v>
      </c>
      <c r="B40" s="52" t="s">
        <v>143</v>
      </c>
      <c r="C40" s="57" t="s">
        <v>15</v>
      </c>
      <c r="D40" s="58">
        <v>5</v>
      </c>
      <c r="E40" s="59"/>
      <c r="F40" s="60">
        <f t="shared" si="0"/>
        <v>0</v>
      </c>
      <c r="G40" s="21"/>
      <c r="H40" s="31"/>
      <c r="J40" s="2"/>
      <c r="K40" s="2"/>
    </row>
    <row r="41" spans="1:11" ht="13.5" customHeight="1">
      <c r="A41" s="51">
        <v>29</v>
      </c>
      <c r="B41" s="52" t="s">
        <v>136</v>
      </c>
      <c r="C41" s="57" t="s">
        <v>15</v>
      </c>
      <c r="D41" s="58">
        <v>25</v>
      </c>
      <c r="E41" s="59"/>
      <c r="F41" s="60">
        <f t="shared" si="0"/>
        <v>0</v>
      </c>
      <c r="G41" s="21"/>
      <c r="H41" s="31"/>
      <c r="J41" s="2"/>
      <c r="K41" s="2"/>
    </row>
    <row r="42" spans="1:11" ht="13.5" customHeight="1">
      <c r="A42" s="51">
        <v>30</v>
      </c>
      <c r="B42" s="52" t="s">
        <v>137</v>
      </c>
      <c r="C42" s="57" t="s">
        <v>15</v>
      </c>
      <c r="D42" s="58">
        <v>5</v>
      </c>
      <c r="E42" s="59"/>
      <c r="F42" s="60">
        <f t="shared" si="0"/>
        <v>0</v>
      </c>
      <c r="G42" s="21"/>
      <c r="H42" s="31"/>
      <c r="J42" s="2"/>
      <c r="K42" s="2"/>
    </row>
    <row r="43" spans="1:11" ht="13.5" customHeight="1">
      <c r="A43" s="51">
        <v>31</v>
      </c>
      <c r="B43" s="52" t="s">
        <v>138</v>
      </c>
      <c r="C43" s="57" t="s">
        <v>15</v>
      </c>
      <c r="D43" s="58">
        <v>200</v>
      </c>
      <c r="E43" s="59"/>
      <c r="F43" s="60">
        <f t="shared" si="0"/>
        <v>0</v>
      </c>
      <c r="G43" s="21"/>
      <c r="H43" s="31"/>
      <c r="J43" s="2"/>
      <c r="K43" s="2"/>
    </row>
    <row r="44" spans="1:11" ht="13.5" customHeight="1">
      <c r="A44" s="51">
        <v>32</v>
      </c>
      <c r="B44" s="52" t="s">
        <v>139</v>
      </c>
      <c r="C44" s="57" t="s">
        <v>15</v>
      </c>
      <c r="D44" s="58">
        <v>200</v>
      </c>
      <c r="E44" s="59"/>
      <c r="F44" s="60">
        <f t="shared" si="0"/>
        <v>0</v>
      </c>
      <c r="G44" s="21"/>
      <c r="H44" s="31"/>
      <c r="J44" s="2"/>
      <c r="K44" s="2"/>
    </row>
    <row r="45" spans="1:11" ht="13.5" customHeight="1">
      <c r="A45" s="51">
        <v>33</v>
      </c>
      <c r="B45" s="52" t="s">
        <v>140</v>
      </c>
      <c r="C45" s="57" t="s">
        <v>15</v>
      </c>
      <c r="D45" s="58">
        <v>1000</v>
      </c>
      <c r="E45" s="59"/>
      <c r="F45" s="60">
        <f t="shared" si="0"/>
        <v>0</v>
      </c>
      <c r="G45" s="21"/>
      <c r="H45" s="31"/>
      <c r="J45" s="2"/>
      <c r="K45" s="2"/>
    </row>
    <row r="46" spans="1:11" ht="13.5" customHeight="1">
      <c r="A46" s="51">
        <v>34</v>
      </c>
      <c r="B46" s="52" t="s">
        <v>141</v>
      </c>
      <c r="C46" s="57" t="s">
        <v>15</v>
      </c>
      <c r="D46" s="58">
        <v>1000</v>
      </c>
      <c r="E46" s="59"/>
      <c r="F46" s="60">
        <f t="shared" si="0"/>
        <v>0</v>
      </c>
      <c r="G46" s="21"/>
      <c r="H46" s="31"/>
      <c r="J46" s="2"/>
      <c r="K46" s="2"/>
    </row>
    <row r="47" spans="1:11" ht="13.5" customHeight="1">
      <c r="A47" s="51">
        <v>35</v>
      </c>
      <c r="B47" s="52" t="s">
        <v>142</v>
      </c>
      <c r="C47" s="57" t="s">
        <v>15</v>
      </c>
      <c r="D47" s="58">
        <v>5</v>
      </c>
      <c r="E47" s="59"/>
      <c r="F47" s="60">
        <f t="shared" si="0"/>
        <v>0</v>
      </c>
      <c r="G47" s="21"/>
      <c r="H47" s="31"/>
      <c r="J47" s="2"/>
      <c r="K47" s="2"/>
    </row>
    <row r="48" spans="1:11" ht="13.5" customHeight="1">
      <c r="A48" s="51">
        <v>36</v>
      </c>
      <c r="B48" s="52" t="s">
        <v>144</v>
      </c>
      <c r="C48" s="57" t="s">
        <v>15</v>
      </c>
      <c r="D48" s="58">
        <v>15</v>
      </c>
      <c r="E48" s="59"/>
      <c r="F48" s="60">
        <f t="shared" si="0"/>
        <v>0</v>
      </c>
      <c r="G48" s="21"/>
      <c r="H48" s="31"/>
      <c r="J48" s="2"/>
      <c r="K48" s="2"/>
    </row>
    <row r="49" spans="1:11" ht="13.5" customHeight="1">
      <c r="A49" s="51">
        <v>37</v>
      </c>
      <c r="B49" s="52" t="s">
        <v>145</v>
      </c>
      <c r="C49" s="57" t="s">
        <v>10</v>
      </c>
      <c r="D49" s="58">
        <v>385</v>
      </c>
      <c r="E49" s="59"/>
      <c r="F49" s="60">
        <f t="shared" si="0"/>
        <v>0</v>
      </c>
      <c r="G49" s="21"/>
      <c r="H49" s="31"/>
      <c r="J49" s="2"/>
      <c r="K49" s="2"/>
    </row>
    <row r="50" spans="1:11" ht="13.5" customHeight="1">
      <c r="A50" s="51">
        <v>38</v>
      </c>
      <c r="B50" s="52" t="s">
        <v>146</v>
      </c>
      <c r="C50" s="57" t="s">
        <v>10</v>
      </c>
      <c r="D50" s="58">
        <v>265</v>
      </c>
      <c r="E50" s="59"/>
      <c r="F50" s="60">
        <f t="shared" si="0"/>
        <v>0</v>
      </c>
      <c r="G50" s="21"/>
      <c r="H50" s="31"/>
      <c r="J50" s="2"/>
      <c r="K50" s="2"/>
    </row>
    <row r="51" spans="1:11" ht="13.5" customHeight="1">
      <c r="A51" s="51">
        <v>39</v>
      </c>
      <c r="B51" s="52" t="s">
        <v>147</v>
      </c>
      <c r="C51" s="57" t="s">
        <v>10</v>
      </c>
      <c r="D51" s="58">
        <v>10</v>
      </c>
      <c r="E51" s="59"/>
      <c r="F51" s="60">
        <f t="shared" si="0"/>
        <v>0</v>
      </c>
      <c r="G51" s="21"/>
      <c r="H51" s="31"/>
      <c r="J51" s="2"/>
      <c r="K51" s="2"/>
    </row>
    <row r="52" spans="1:11" ht="13.5" customHeight="1">
      <c r="A52" s="51">
        <v>40</v>
      </c>
      <c r="B52" s="52" t="s">
        <v>148</v>
      </c>
      <c r="C52" s="57" t="s">
        <v>10</v>
      </c>
      <c r="D52" s="58">
        <v>50</v>
      </c>
      <c r="E52" s="59"/>
      <c r="F52" s="60">
        <f t="shared" si="0"/>
        <v>0</v>
      </c>
      <c r="G52" s="21"/>
      <c r="H52" s="31"/>
      <c r="J52" s="2"/>
      <c r="K52" s="2"/>
    </row>
    <row r="53" spans="1:11" ht="13.5" customHeight="1">
      <c r="A53" s="51">
        <v>41</v>
      </c>
      <c r="B53" s="52" t="s">
        <v>149</v>
      </c>
      <c r="C53" s="57" t="s">
        <v>10</v>
      </c>
      <c r="D53" s="58">
        <v>200</v>
      </c>
      <c r="E53" s="59"/>
      <c r="F53" s="60">
        <f t="shared" si="0"/>
        <v>0</v>
      </c>
      <c r="G53" s="21"/>
      <c r="H53" s="31"/>
      <c r="J53" s="2"/>
      <c r="K53" s="2"/>
    </row>
    <row r="54" spans="1:11" ht="13.5" customHeight="1">
      <c r="A54" s="51">
        <v>42</v>
      </c>
      <c r="B54" s="52" t="s">
        <v>150</v>
      </c>
      <c r="C54" s="57" t="s">
        <v>10</v>
      </c>
      <c r="D54" s="58">
        <v>278</v>
      </c>
      <c r="E54" s="59"/>
      <c r="F54" s="60">
        <f t="shared" si="0"/>
        <v>0</v>
      </c>
      <c r="G54" s="21"/>
      <c r="H54" s="31"/>
      <c r="J54" s="2"/>
      <c r="K54" s="2"/>
    </row>
    <row r="55" spans="1:11" ht="13.5" customHeight="1">
      <c r="A55" s="51">
        <v>43</v>
      </c>
      <c r="B55" s="52" t="s">
        <v>151</v>
      </c>
      <c r="C55" s="57" t="s">
        <v>10</v>
      </c>
      <c r="D55" s="58">
        <v>45</v>
      </c>
      <c r="E55" s="59"/>
      <c r="F55" s="60">
        <f t="shared" si="0"/>
        <v>0</v>
      </c>
      <c r="G55" s="21"/>
      <c r="H55" s="31"/>
      <c r="J55" s="2"/>
      <c r="K55" s="2"/>
    </row>
    <row r="56" spans="1:11" ht="13.5" customHeight="1">
      <c r="A56" s="51">
        <v>44</v>
      </c>
      <c r="B56" s="52" t="s">
        <v>152</v>
      </c>
      <c r="C56" s="57" t="s">
        <v>10</v>
      </c>
      <c r="D56" s="58">
        <v>5</v>
      </c>
      <c r="E56" s="59"/>
      <c r="F56" s="60">
        <f t="shared" si="0"/>
        <v>0</v>
      </c>
      <c r="G56" s="21"/>
      <c r="H56" s="31"/>
      <c r="J56" s="2"/>
      <c r="K56" s="2"/>
    </row>
    <row r="57" spans="1:11" ht="12.75">
      <c r="A57" s="51">
        <v>45</v>
      </c>
      <c r="B57" s="52" t="s">
        <v>153</v>
      </c>
      <c r="C57" s="57" t="s">
        <v>10</v>
      </c>
      <c r="D57" s="58">
        <v>5</v>
      </c>
      <c r="E57" s="59"/>
      <c r="F57" s="60">
        <f t="shared" si="0"/>
        <v>0</v>
      </c>
      <c r="G57" s="21"/>
      <c r="H57" s="31"/>
      <c r="J57" s="2"/>
      <c r="K57" s="2"/>
    </row>
    <row r="58" spans="1:11" ht="12.75">
      <c r="A58" s="51">
        <v>46</v>
      </c>
      <c r="B58" s="52" t="s">
        <v>154</v>
      </c>
      <c r="C58" s="57" t="s">
        <v>10</v>
      </c>
      <c r="D58" s="58">
        <v>5</v>
      </c>
      <c r="E58" s="59"/>
      <c r="F58" s="60">
        <f t="shared" si="0"/>
        <v>0</v>
      </c>
      <c r="G58" s="21"/>
      <c r="H58" s="31"/>
      <c r="J58" s="2"/>
      <c r="K58" s="2"/>
    </row>
    <row r="59" spans="1:11" ht="12.75">
      <c r="A59" s="51">
        <v>47</v>
      </c>
      <c r="B59" s="52" t="s">
        <v>155</v>
      </c>
      <c r="C59" s="57" t="s">
        <v>10</v>
      </c>
      <c r="D59" s="58">
        <v>20</v>
      </c>
      <c r="E59" s="59"/>
      <c r="F59" s="60">
        <f t="shared" si="0"/>
        <v>0</v>
      </c>
      <c r="G59" s="21"/>
      <c r="H59" s="31"/>
      <c r="J59" s="2"/>
      <c r="K59" s="2"/>
    </row>
    <row r="60" spans="1:11" ht="12.75">
      <c r="A60" s="51">
        <v>48</v>
      </c>
      <c r="B60" s="52" t="s">
        <v>156</v>
      </c>
      <c r="C60" s="57" t="s">
        <v>10</v>
      </c>
      <c r="D60" s="58">
        <v>20</v>
      </c>
      <c r="E60" s="59"/>
      <c r="F60" s="60">
        <f t="shared" si="0"/>
        <v>0</v>
      </c>
      <c r="G60" s="21"/>
      <c r="H60" s="31"/>
      <c r="J60" s="2"/>
      <c r="K60" s="2"/>
    </row>
    <row r="61" spans="1:11" ht="45" customHeight="1">
      <c r="A61" s="78" t="s">
        <v>5</v>
      </c>
      <c r="B61" s="79"/>
      <c r="C61" s="79"/>
      <c r="D61" s="79"/>
      <c r="E61" s="80"/>
      <c r="F61" s="61">
        <f>SUM(F13:F60)</f>
        <v>0</v>
      </c>
      <c r="G61" s="22"/>
      <c r="H61" s="23"/>
      <c r="J61" s="2"/>
      <c r="K61" s="2"/>
    </row>
    <row r="62" spans="1:11" ht="12.75">
      <c r="A62" s="26"/>
      <c r="B62" s="24"/>
      <c r="C62" s="25"/>
      <c r="D62" s="26"/>
      <c r="E62" s="25"/>
      <c r="F62" s="25"/>
      <c r="G62" s="25"/>
      <c r="H62" s="25"/>
      <c r="J62" s="2"/>
      <c r="K62" s="2"/>
    </row>
    <row r="63" spans="1:11" ht="15" customHeight="1">
      <c r="A63" s="81" t="s">
        <v>16</v>
      </c>
      <c r="B63" s="81"/>
      <c r="E63" s="71"/>
      <c r="F63" s="71"/>
      <c r="G63" s="71"/>
      <c r="H63" s="71"/>
      <c r="J63" s="2"/>
      <c r="K63" s="2"/>
    </row>
    <row r="64" spans="1:11" ht="117.75" customHeight="1">
      <c r="A64" s="65" t="s">
        <v>59</v>
      </c>
      <c r="B64" s="65"/>
      <c r="C64" s="65"/>
      <c r="D64" s="65"/>
      <c r="E64" s="65"/>
      <c r="F64" s="65"/>
      <c r="G64" s="65"/>
      <c r="H64" s="65"/>
      <c r="J64" s="2"/>
      <c r="K64" s="2"/>
    </row>
    <row r="65" spans="2:11" ht="59.25" customHeight="1">
      <c r="B65" s="24" t="s">
        <v>3</v>
      </c>
      <c r="C65" s="25" t="s">
        <v>6</v>
      </c>
      <c r="D65" s="26"/>
      <c r="E65" s="71"/>
      <c r="F65" s="71"/>
      <c r="G65" s="71"/>
      <c r="H65" s="71"/>
      <c r="J65" s="2"/>
      <c r="K65" s="2"/>
    </row>
    <row r="66" spans="2:11" ht="45" customHeight="1">
      <c r="B66" s="24"/>
      <c r="C66" s="25"/>
      <c r="D66" s="26"/>
      <c r="J66" s="2"/>
      <c r="K66" s="2"/>
    </row>
    <row r="67" ht="45" customHeight="1"/>
    <row r="68" spans="10:11" ht="39.75" customHeight="1">
      <c r="J68" s="2"/>
      <c r="K68" s="2"/>
    </row>
    <row r="69" spans="10:11" ht="12.75">
      <c r="J69" s="2"/>
      <c r="K69" s="2"/>
    </row>
    <row r="70" spans="10:11" ht="47.25" customHeight="1">
      <c r="J70" s="2"/>
      <c r="K70" s="2"/>
    </row>
    <row r="72" ht="68.25" customHeight="1"/>
    <row r="74" spans="10:11" ht="12.75">
      <c r="J74" s="2"/>
      <c r="K74" s="2"/>
    </row>
    <row r="75" spans="10:11" ht="12.75">
      <c r="J75" s="2"/>
      <c r="K75" s="2"/>
    </row>
    <row r="76" spans="10:11" ht="12.75">
      <c r="J76" s="2"/>
      <c r="K76" s="2"/>
    </row>
    <row r="77" spans="10:11" ht="12.75">
      <c r="J77" s="2"/>
      <c r="K77" s="2"/>
    </row>
    <row r="78" spans="10:11" ht="148.5" customHeight="1">
      <c r="J78" s="2"/>
      <c r="K78" s="2"/>
    </row>
    <row r="79" spans="10:11" ht="12.75">
      <c r="J79" s="2"/>
      <c r="K79" s="2"/>
    </row>
    <row r="80" spans="10:11" ht="12.75">
      <c r="J80" s="2"/>
      <c r="K80" s="2"/>
    </row>
    <row r="81" spans="10:11" ht="12.75">
      <c r="J81" s="2"/>
      <c r="K81" s="2"/>
    </row>
    <row r="84" spans="10:11" ht="26.25" customHeight="1">
      <c r="J84" s="2"/>
      <c r="K84" s="2"/>
    </row>
    <row r="85" spans="10:11" ht="12.75">
      <c r="J85" s="2"/>
      <c r="K85" s="2"/>
    </row>
    <row r="86" spans="10:11" ht="12.75">
      <c r="J86" s="2"/>
      <c r="K86" s="2"/>
    </row>
    <row r="87" spans="10:11" ht="12.75">
      <c r="J87" s="2"/>
      <c r="K87" s="2"/>
    </row>
    <row r="89" spans="10:11" ht="26.25" customHeight="1">
      <c r="J89" s="2"/>
      <c r="K89" s="2"/>
    </row>
    <row r="90" spans="10:11" ht="12.75">
      <c r="J90" s="2"/>
      <c r="K90" s="2"/>
    </row>
    <row r="91" spans="10:11" ht="12.75">
      <c r="J91" s="2"/>
      <c r="K91" s="2"/>
    </row>
    <row r="92" spans="10:11" ht="12.75">
      <c r="J92" s="2"/>
      <c r="K92" s="2"/>
    </row>
    <row r="94" spans="10:11" ht="26.25" customHeight="1">
      <c r="J94" s="2"/>
      <c r="K94" s="2"/>
    </row>
    <row r="95" spans="10:11" ht="12.75">
      <c r="J95" s="2"/>
      <c r="K95" s="2"/>
    </row>
    <row r="96" spans="10:11" ht="12.75">
      <c r="J96" s="2"/>
      <c r="K96" s="2"/>
    </row>
    <row r="97" spans="10:11" ht="12.75">
      <c r="J97" s="2"/>
      <c r="K97" s="2"/>
    </row>
    <row r="103" spans="10:11" ht="12.75">
      <c r="J103" s="2"/>
      <c r="K103" s="2"/>
    </row>
    <row r="104" spans="10:11" ht="12.75">
      <c r="J104" s="2"/>
      <c r="K104" s="2"/>
    </row>
    <row r="105" spans="10:11" ht="12.75">
      <c r="J105" s="2"/>
      <c r="K105" s="2"/>
    </row>
    <row r="106" spans="10:11" ht="12.75">
      <c r="J106" s="2"/>
      <c r="K106" s="2"/>
    </row>
    <row r="107" spans="10:11" ht="12.75">
      <c r="J107" s="2"/>
      <c r="K107" s="2"/>
    </row>
    <row r="108" spans="10:11" ht="12.75">
      <c r="J108" s="2"/>
      <c r="K108" s="2"/>
    </row>
    <row r="109" spans="10:11" ht="12.75">
      <c r="J109" s="2"/>
      <c r="K109" s="2"/>
    </row>
    <row r="110" spans="10:11" ht="12.75">
      <c r="J110" s="2"/>
      <c r="K110" s="2"/>
    </row>
    <row r="112" spans="10:11" ht="12.75">
      <c r="J112" s="2"/>
      <c r="K112" s="2"/>
    </row>
    <row r="113" spans="10:11" ht="12.75">
      <c r="J113" s="2"/>
      <c r="K113" s="2"/>
    </row>
    <row r="114" spans="10:11" ht="12.75">
      <c r="J114" s="2"/>
      <c r="K114" s="2"/>
    </row>
    <row r="115" spans="10:11" ht="12.75">
      <c r="J115" s="2"/>
      <c r="K115" s="2"/>
    </row>
    <row r="116" spans="10:11" ht="12.75">
      <c r="J116" s="2"/>
      <c r="K116" s="2"/>
    </row>
    <row r="117" spans="10:11" ht="12.75">
      <c r="J117" s="2"/>
      <c r="K117" s="2"/>
    </row>
    <row r="118" spans="10:11" ht="12.75">
      <c r="J118" s="2"/>
      <c r="K118" s="2"/>
    </row>
    <row r="119" spans="10:11" ht="12.75">
      <c r="J119" s="2"/>
      <c r="K119" s="2"/>
    </row>
    <row r="120" spans="10:11" ht="12.75">
      <c r="J120" s="2"/>
      <c r="K120" s="2"/>
    </row>
    <row r="121" spans="10:11" ht="12.75">
      <c r="J121" s="2"/>
      <c r="K121" s="2"/>
    </row>
    <row r="122" spans="10:11" ht="12.75">
      <c r="J122" s="2"/>
      <c r="K122" s="2"/>
    </row>
    <row r="123" spans="10:11" ht="12.75">
      <c r="J123" s="2"/>
      <c r="K123" s="2"/>
    </row>
    <row r="124" spans="10:11" ht="12.75">
      <c r="J124" s="2"/>
      <c r="K124" s="2"/>
    </row>
    <row r="125" spans="10:11" ht="12.75">
      <c r="J125" s="2"/>
      <c r="K125" s="2"/>
    </row>
    <row r="126" spans="10:11" ht="12.75">
      <c r="J126" s="2"/>
      <c r="K126" s="2"/>
    </row>
    <row r="127" spans="10:11" ht="12.75">
      <c r="J127" s="2"/>
      <c r="K127" s="2"/>
    </row>
    <row r="128" spans="10:11" ht="12.75">
      <c r="J128" s="2"/>
      <c r="K128" s="2"/>
    </row>
    <row r="129" spans="10:11" ht="12.75">
      <c r="J129" s="2"/>
      <c r="K129" s="2"/>
    </row>
    <row r="130" spans="10:11" ht="12.75">
      <c r="J130" s="2"/>
      <c r="K130" s="2"/>
    </row>
    <row r="131" spans="10:11" ht="12.75">
      <c r="J131" s="2"/>
      <c r="K131" s="2"/>
    </row>
    <row r="133" spans="10:11" ht="12.75">
      <c r="J133" s="2"/>
      <c r="K133" s="2"/>
    </row>
    <row r="134" spans="10:11" ht="12.75">
      <c r="J134" s="2"/>
      <c r="K134" s="2"/>
    </row>
    <row r="135" spans="10:11" ht="12.75">
      <c r="J135" s="2"/>
      <c r="K135" s="2"/>
    </row>
    <row r="136" spans="10:11" ht="12.75">
      <c r="J136" s="2"/>
      <c r="K136" s="2"/>
    </row>
    <row r="137" spans="10:11" ht="12.75">
      <c r="J137" s="2"/>
      <c r="K137" s="2"/>
    </row>
    <row r="138" spans="10:11" ht="12.75">
      <c r="J138" s="2"/>
      <c r="K138" s="2"/>
    </row>
    <row r="139" spans="10:11" ht="12.75">
      <c r="J139" s="2"/>
      <c r="K139" s="2"/>
    </row>
    <row r="140" spans="10:11" ht="12.75">
      <c r="J140" s="2"/>
      <c r="K140" s="2"/>
    </row>
    <row r="143" spans="10:11" ht="26.25" customHeight="1">
      <c r="J143" s="2"/>
      <c r="K143" s="2"/>
    </row>
    <row r="144" spans="10:11" ht="12.75">
      <c r="J144" s="2"/>
      <c r="K144" s="2"/>
    </row>
    <row r="145" spans="10:11" ht="12.75">
      <c r="J145" s="2"/>
      <c r="K145" s="2"/>
    </row>
    <row r="146" spans="10:11" ht="12.75">
      <c r="J146" s="2"/>
      <c r="K146" s="2"/>
    </row>
    <row r="147" spans="10:11" ht="12.75">
      <c r="J147" s="2"/>
      <c r="K147" s="2"/>
    </row>
    <row r="148" spans="10:11" ht="12.75">
      <c r="J148" s="2"/>
      <c r="K148" s="2"/>
    </row>
    <row r="149" ht="12.75">
      <c r="K149" s="2"/>
    </row>
    <row r="150" ht="12.75">
      <c r="K150" s="2"/>
    </row>
    <row r="154" spans="10:11" ht="26.25" customHeight="1">
      <c r="J154" s="2"/>
      <c r="K154" s="2"/>
    </row>
    <row r="155" spans="10:11" ht="12.75">
      <c r="J155" s="2"/>
      <c r="K155" s="2"/>
    </row>
    <row r="156" spans="10:11" ht="12.75">
      <c r="J156" s="2"/>
      <c r="K156" s="2"/>
    </row>
    <row r="157" spans="10:11" ht="12.75">
      <c r="J157" s="2"/>
      <c r="K157" s="2"/>
    </row>
    <row r="158" spans="10:11" ht="12.75">
      <c r="J158" s="2"/>
      <c r="K158" s="2"/>
    </row>
    <row r="159" spans="10:11" ht="12.75">
      <c r="J159" s="2"/>
      <c r="K159" s="2"/>
    </row>
    <row r="160" spans="10:11" ht="12.75">
      <c r="J160" s="2"/>
      <c r="K160" s="2"/>
    </row>
    <row r="161" spans="10:11" ht="12.75">
      <c r="J161" s="2"/>
      <c r="K161" s="2"/>
    </row>
    <row r="162" spans="10:11" ht="12.75">
      <c r="J162" s="2"/>
      <c r="K162" s="2"/>
    </row>
    <row r="163" spans="10:11" ht="12.75">
      <c r="J163" s="2"/>
      <c r="K163" s="2"/>
    </row>
    <row r="166" spans="10:11" ht="26.25" customHeight="1">
      <c r="J166" s="2"/>
      <c r="K166" s="2"/>
    </row>
    <row r="167" spans="10:11" ht="12.75">
      <c r="J167" s="2"/>
      <c r="K167" s="2"/>
    </row>
    <row r="168" spans="10:11" ht="12.75">
      <c r="J168" s="2"/>
      <c r="K168" s="2"/>
    </row>
    <row r="169" spans="10:11" ht="12.75">
      <c r="J169" s="2"/>
      <c r="K169" s="2"/>
    </row>
    <row r="174" spans="10:11" ht="26.25" customHeight="1">
      <c r="J174" s="2"/>
      <c r="K174" s="2"/>
    </row>
    <row r="175" spans="10:11" ht="12.75">
      <c r="J175" s="2"/>
      <c r="K175" s="2"/>
    </row>
    <row r="176" spans="10:11" ht="12.75">
      <c r="J176" s="2"/>
      <c r="K176" s="2"/>
    </row>
    <row r="177" spans="10:11" ht="12.75">
      <c r="J177" s="2"/>
      <c r="K177" s="2"/>
    </row>
    <row r="178" spans="10:11" ht="26.25" customHeight="1">
      <c r="J178" s="2"/>
      <c r="K178" s="2"/>
    </row>
    <row r="179" spans="10:11" ht="12.75">
      <c r="J179" s="2"/>
      <c r="K179" s="2"/>
    </row>
    <row r="180" spans="10:11" ht="12.75">
      <c r="J180" s="2"/>
      <c r="K180" s="2"/>
    </row>
    <row r="181" spans="10:11" ht="12.75">
      <c r="J181" s="2"/>
      <c r="K181" s="2"/>
    </row>
    <row r="182" ht="26.25" customHeight="1">
      <c r="J182" s="2"/>
    </row>
    <row r="183" ht="12.75">
      <c r="J183" s="2"/>
    </row>
    <row r="184" ht="12.75">
      <c r="J184" s="2"/>
    </row>
    <row r="185" ht="12.75">
      <c r="J185" s="2"/>
    </row>
    <row r="186" ht="26.25" customHeight="1">
      <c r="J186" s="2"/>
    </row>
    <row r="187" ht="12.75">
      <c r="J187" s="2"/>
    </row>
    <row r="188" ht="12.75">
      <c r="J188" s="2"/>
    </row>
    <row r="189" ht="12.75">
      <c r="J189" s="2"/>
    </row>
    <row r="190" ht="26.25" customHeight="1">
      <c r="J190" s="2"/>
    </row>
    <row r="191" ht="12.75">
      <c r="J191" s="2"/>
    </row>
    <row r="192" ht="12.75">
      <c r="J192" s="2"/>
    </row>
    <row r="193" ht="12.75">
      <c r="J193" s="2"/>
    </row>
    <row r="194" ht="26.25" customHeight="1">
      <c r="J194" s="2"/>
    </row>
    <row r="195" ht="12.75">
      <c r="J195" s="2"/>
    </row>
    <row r="196" ht="12.75">
      <c r="J196" s="2"/>
    </row>
    <row r="197" ht="12.75">
      <c r="J197" s="2"/>
    </row>
    <row r="202" spans="10:11" ht="26.25" customHeight="1">
      <c r="J202" s="2"/>
      <c r="K202" s="2"/>
    </row>
    <row r="203" spans="10:11" ht="12.75">
      <c r="J203" s="2"/>
      <c r="K203" s="2"/>
    </row>
    <row r="204" spans="10:11" ht="12.75">
      <c r="J204" s="2"/>
      <c r="K204" s="2"/>
    </row>
    <row r="205" spans="10:11" ht="12.75">
      <c r="J205" s="2"/>
      <c r="K205" s="2"/>
    </row>
    <row r="209" spans="10:11" ht="12.75">
      <c r="J209" s="2"/>
      <c r="K209" s="2"/>
    </row>
    <row r="210" spans="10:11" ht="12.75">
      <c r="J210" s="2"/>
      <c r="K210" s="2"/>
    </row>
    <row r="211" spans="10:11" ht="12.75">
      <c r="J211" s="2"/>
      <c r="K211" s="2"/>
    </row>
    <row r="212" spans="10:11" ht="12.75">
      <c r="J212" s="2"/>
      <c r="K212" s="2"/>
    </row>
    <row r="213" spans="10:11" ht="12.75">
      <c r="J213" s="2"/>
      <c r="K213" s="2"/>
    </row>
    <row r="214" spans="10:11" ht="12.75">
      <c r="J214" s="2"/>
      <c r="K214" s="2"/>
    </row>
    <row r="215" spans="10:11" ht="12.75">
      <c r="J215" s="2"/>
      <c r="K215" s="2"/>
    </row>
    <row r="216" spans="10:11" ht="12.75">
      <c r="J216" s="2"/>
      <c r="K216" s="2"/>
    </row>
    <row r="217" spans="10:11" ht="12.75">
      <c r="J217" s="2"/>
      <c r="K217" s="2"/>
    </row>
    <row r="218" spans="10:11" ht="12.75">
      <c r="J218" s="2"/>
      <c r="K218" s="2"/>
    </row>
    <row r="219" spans="10:11" ht="12.75">
      <c r="J219" s="2"/>
      <c r="K219" s="2"/>
    </row>
    <row r="220" spans="10:11" ht="12.75">
      <c r="J220" s="2"/>
      <c r="K220" s="2"/>
    </row>
    <row r="221" spans="10:11" ht="12.75">
      <c r="J221" s="2"/>
      <c r="K221" s="2"/>
    </row>
    <row r="222" spans="10:11" ht="12.75">
      <c r="J222" s="2"/>
      <c r="K222" s="2"/>
    </row>
    <row r="223" spans="10:11" ht="12.75">
      <c r="J223" s="2"/>
      <c r="K223" s="2"/>
    </row>
    <row r="224" spans="10:11" ht="12.75">
      <c r="J224" s="2"/>
      <c r="K224" s="2"/>
    </row>
    <row r="226" spans="10:11" ht="12.75">
      <c r="J226" s="2"/>
      <c r="K226" s="2"/>
    </row>
    <row r="227" spans="10:11" ht="12.75">
      <c r="J227" s="2"/>
      <c r="K227" s="2"/>
    </row>
    <row r="228" spans="10:11" ht="12.75">
      <c r="J228" s="2"/>
      <c r="K228" s="2"/>
    </row>
    <row r="229" spans="10:11" ht="12.75">
      <c r="J229" s="2"/>
      <c r="K229" s="2"/>
    </row>
    <row r="230" spans="10:11" ht="12.75">
      <c r="J230" s="2"/>
      <c r="K230" s="2"/>
    </row>
    <row r="231" spans="10:11" ht="12.75">
      <c r="J231" s="2"/>
      <c r="K231" s="2"/>
    </row>
    <row r="233" spans="10:11" ht="12.75">
      <c r="J233" s="2"/>
      <c r="K233" s="2"/>
    </row>
    <row r="234" spans="10:11" ht="12.75">
      <c r="J234" s="2"/>
      <c r="K234" s="2"/>
    </row>
    <row r="235" spans="10:11" ht="12.75">
      <c r="J235" s="2"/>
      <c r="K235" s="2"/>
    </row>
    <row r="236" spans="10:11" ht="12.75">
      <c r="J236" s="2"/>
      <c r="K236" s="2"/>
    </row>
    <row r="240" spans="10:11" ht="26.25" customHeight="1">
      <c r="J240" s="2"/>
      <c r="K240" s="2"/>
    </row>
    <row r="241" spans="10:11" ht="12.75">
      <c r="J241" s="2"/>
      <c r="K241" s="2"/>
    </row>
    <row r="242" spans="10:11" ht="12.75">
      <c r="J242" s="2"/>
      <c r="K242" s="2"/>
    </row>
    <row r="243" spans="10:11" ht="12.75">
      <c r="J243" s="2"/>
      <c r="K243" s="2"/>
    </row>
    <row r="244" spans="10:11" ht="26.25" customHeight="1">
      <c r="J244" s="2"/>
      <c r="K244" s="2"/>
    </row>
    <row r="245" spans="10:11" ht="12.75">
      <c r="J245" s="2"/>
      <c r="K245" s="2"/>
    </row>
    <row r="246" spans="10:11" ht="12.75">
      <c r="J246" s="2"/>
      <c r="K246" s="2"/>
    </row>
    <row r="247" spans="10:11" ht="12.75">
      <c r="J247" s="2"/>
      <c r="K247" s="2"/>
    </row>
    <row r="248" spans="10:11" ht="12.75">
      <c r="J248" s="2"/>
      <c r="K248" s="2"/>
    </row>
    <row r="249" spans="10:11" ht="12.75">
      <c r="J249" s="2"/>
      <c r="K249" s="2"/>
    </row>
    <row r="250" spans="10:11" ht="12.75">
      <c r="J250" s="2"/>
      <c r="K250" s="2"/>
    </row>
    <row r="251" spans="10:11" ht="12.75">
      <c r="J251" s="2"/>
      <c r="K251" s="2"/>
    </row>
    <row r="253" spans="10:11" ht="12.75">
      <c r="J253" s="2"/>
      <c r="K253" s="2"/>
    </row>
    <row r="254" spans="10:11" ht="12.75">
      <c r="J254" s="2"/>
      <c r="K254" s="2"/>
    </row>
    <row r="255" spans="10:11" ht="12.75">
      <c r="J255" s="2"/>
      <c r="K255" s="2"/>
    </row>
    <row r="256" spans="10:11" ht="12.75">
      <c r="J256" s="2"/>
      <c r="K256" s="2"/>
    </row>
    <row r="257" spans="10:11" ht="12.75">
      <c r="J257" s="2"/>
      <c r="K257" s="2"/>
    </row>
    <row r="258" spans="10:11" ht="12.75">
      <c r="J258" s="2"/>
      <c r="K258" s="2"/>
    </row>
    <row r="259" spans="10:11" ht="12.75">
      <c r="J259" s="2"/>
      <c r="K259" s="2"/>
    </row>
    <row r="260" spans="10:11" ht="12.75">
      <c r="J260" s="2"/>
      <c r="K260" s="2"/>
    </row>
    <row r="261" spans="10:11" ht="12.75">
      <c r="J261" s="2"/>
      <c r="K261" s="2"/>
    </row>
    <row r="262" spans="10:11" ht="12.75">
      <c r="J262" s="2"/>
      <c r="K262" s="2"/>
    </row>
    <row r="263" spans="10:11" ht="12.75">
      <c r="J263" s="2"/>
      <c r="K263" s="2"/>
    </row>
    <row r="264" spans="10:11" ht="12.75">
      <c r="J264" s="2"/>
      <c r="K264" s="2"/>
    </row>
    <row r="267" spans="10:11" ht="26.25" customHeight="1">
      <c r="J267" s="2"/>
      <c r="K267" s="2"/>
    </row>
    <row r="268" spans="10:11" ht="12.75">
      <c r="J268" s="2"/>
      <c r="K268" s="2"/>
    </row>
    <row r="269" spans="10:11" ht="12.75">
      <c r="J269" s="2"/>
      <c r="K269" s="2"/>
    </row>
    <row r="270" spans="10:11" ht="12.75">
      <c r="J270" s="2"/>
      <c r="K270" s="2"/>
    </row>
    <row r="273" spans="10:11" ht="26.25" customHeight="1">
      <c r="J273" s="2"/>
      <c r="K273" s="2"/>
    </row>
    <row r="274" spans="10:11" ht="12.75">
      <c r="J274" s="2"/>
      <c r="K274" s="2"/>
    </row>
    <row r="275" spans="10:11" ht="12.75">
      <c r="J275" s="2"/>
      <c r="K275" s="2"/>
    </row>
    <row r="276" spans="10:11" ht="12.75">
      <c r="J276" s="2"/>
      <c r="K276" s="2"/>
    </row>
    <row r="277" spans="10:11" ht="12.75">
      <c r="J277" s="2"/>
      <c r="K277" s="2"/>
    </row>
    <row r="278" spans="10:11" ht="12.75">
      <c r="J278" s="2"/>
      <c r="K278" s="2"/>
    </row>
    <row r="279" spans="10:11" ht="12.75">
      <c r="J279" s="2"/>
      <c r="K279" s="2"/>
    </row>
    <row r="280" spans="10:11" ht="12.75">
      <c r="J280" s="2"/>
      <c r="K280" s="2"/>
    </row>
    <row r="289" spans="10:11" ht="12.75">
      <c r="J289" s="2"/>
      <c r="K289" s="2"/>
    </row>
    <row r="290" spans="10:11" ht="12.75">
      <c r="J290" s="2"/>
      <c r="K290" s="2"/>
    </row>
    <row r="291" spans="10:11" ht="12.75">
      <c r="J291" s="2"/>
      <c r="K291" s="2"/>
    </row>
    <row r="292" spans="10:11" ht="12.75">
      <c r="J292" s="2"/>
      <c r="K292" s="2"/>
    </row>
    <row r="294" spans="10:11" ht="12.75">
      <c r="J294" s="2"/>
      <c r="K294" s="2"/>
    </row>
    <row r="295" spans="10:11" ht="12.75">
      <c r="J295" s="2"/>
      <c r="K295" s="2"/>
    </row>
    <row r="296" spans="10:11" ht="12.75">
      <c r="J296" s="2"/>
      <c r="K296" s="2"/>
    </row>
    <row r="297" spans="10:11" ht="12.75">
      <c r="J297" s="2"/>
      <c r="K297" s="2"/>
    </row>
    <row r="315" spans="10:11" ht="12.75">
      <c r="J315" s="2"/>
      <c r="K315" s="2"/>
    </row>
    <row r="316" spans="10:11" ht="12.75">
      <c r="J316" s="2"/>
      <c r="K316" s="2"/>
    </row>
    <row r="317" spans="10:11" ht="12.75">
      <c r="J317" s="2"/>
      <c r="K317" s="2"/>
    </row>
    <row r="318" spans="10:11" ht="12.75">
      <c r="J318" s="2"/>
      <c r="K318" s="2"/>
    </row>
    <row r="320" spans="10:11" ht="26.25" customHeight="1">
      <c r="J320" s="2"/>
      <c r="K320" s="2"/>
    </row>
    <row r="321" spans="10:11" ht="12.75">
      <c r="J321" s="2"/>
      <c r="K321" s="2"/>
    </row>
    <row r="322" spans="10:11" ht="12.75">
      <c r="J322" s="2"/>
      <c r="K322" s="2"/>
    </row>
    <row r="323" spans="10:11" ht="12.75">
      <c r="J323" s="2"/>
      <c r="K323" s="2"/>
    </row>
    <row r="324" spans="10:11" ht="12.75">
      <c r="J324" s="2"/>
      <c r="K324" s="2"/>
    </row>
    <row r="325" spans="10:11" ht="12.75">
      <c r="J325" s="2"/>
      <c r="K325" s="2"/>
    </row>
    <row r="326" spans="10:11" ht="12.75">
      <c r="J326" s="2"/>
      <c r="K326" s="2"/>
    </row>
    <row r="327" spans="10:11" ht="12.75">
      <c r="J327" s="2"/>
      <c r="K327" s="2"/>
    </row>
    <row r="328" spans="10:11" ht="12.75">
      <c r="J328" s="2"/>
      <c r="K328" s="2"/>
    </row>
    <row r="329" spans="10:11" ht="12.75">
      <c r="J329" s="2"/>
      <c r="K329" s="2"/>
    </row>
    <row r="330" spans="10:11" ht="12.75">
      <c r="J330" s="2"/>
      <c r="K330" s="2"/>
    </row>
    <row r="331" spans="10:11" ht="12.75">
      <c r="J331" s="2"/>
      <c r="K331" s="2"/>
    </row>
    <row r="335" spans="10:11" ht="12.75">
      <c r="J335" s="2"/>
      <c r="K335" s="2"/>
    </row>
    <row r="336" spans="10:11" ht="12.75">
      <c r="J336" s="2"/>
      <c r="K336" s="2"/>
    </row>
    <row r="337" spans="10:11" ht="12.75">
      <c r="J337" s="2"/>
      <c r="K337" s="2"/>
    </row>
    <row r="338" spans="10:11" ht="12.75">
      <c r="J338" s="2"/>
      <c r="K338" s="2"/>
    </row>
    <row r="342" spans="10:11" ht="26.25" customHeight="1">
      <c r="J342" s="2"/>
      <c r="K342" s="2"/>
    </row>
    <row r="343" spans="10:11" ht="12.75">
      <c r="J343" s="2"/>
      <c r="K343" s="2"/>
    </row>
    <row r="344" spans="10:11" ht="12.75">
      <c r="J344" s="2"/>
      <c r="K344" s="2"/>
    </row>
    <row r="345" spans="10:11" ht="12.75">
      <c r="J345" s="2"/>
      <c r="K345" s="2"/>
    </row>
    <row r="348" spans="10:11" ht="26.25" customHeight="1">
      <c r="J348" s="2"/>
      <c r="K348" s="2"/>
    </row>
    <row r="349" spans="10:11" ht="12.75">
      <c r="J349" s="2"/>
      <c r="K349" s="2"/>
    </row>
    <row r="350" spans="10:11" ht="12.75">
      <c r="J350" s="2"/>
      <c r="K350" s="2"/>
    </row>
    <row r="351" spans="10:11" ht="12.75">
      <c r="J351" s="2"/>
      <c r="K351" s="2"/>
    </row>
    <row r="352" spans="10:11" ht="12.75">
      <c r="J352" s="2"/>
      <c r="K352" s="2"/>
    </row>
    <row r="353" spans="10:11" ht="12.75">
      <c r="J353" s="2"/>
      <c r="K353" s="2"/>
    </row>
    <row r="354" spans="10:11" ht="26.25" customHeight="1">
      <c r="J354" s="2"/>
      <c r="K354" s="2"/>
    </row>
    <row r="355" spans="10:11" ht="12.75">
      <c r="J355" s="2"/>
      <c r="K355" s="2"/>
    </row>
    <row r="356" spans="10:11" ht="12.75">
      <c r="J356" s="2"/>
      <c r="K356" s="2"/>
    </row>
    <row r="357" spans="10:11" ht="12.75">
      <c r="J357" s="2"/>
      <c r="K357" s="2"/>
    </row>
    <row r="360" spans="10:11" ht="12.75">
      <c r="J360" s="2"/>
      <c r="K360" s="2"/>
    </row>
    <row r="361" spans="10:11" ht="12.75">
      <c r="J361" s="2"/>
      <c r="K361" s="2"/>
    </row>
    <row r="362" spans="10:11" ht="12.75">
      <c r="J362" s="2"/>
      <c r="K362" s="2"/>
    </row>
    <row r="363" spans="10:11" ht="12.75">
      <c r="J363" s="2"/>
      <c r="K363" s="2"/>
    </row>
    <row r="365" spans="10:11" ht="26.25" customHeight="1">
      <c r="J365" s="2"/>
      <c r="K365" s="2"/>
    </row>
    <row r="366" spans="10:11" ht="12.75">
      <c r="J366" s="2"/>
      <c r="K366" s="2"/>
    </row>
    <row r="367" spans="10:11" ht="12.75">
      <c r="J367" s="2"/>
      <c r="K367" s="2"/>
    </row>
    <row r="368" spans="10:11" ht="12.75">
      <c r="J368" s="2"/>
      <c r="K368" s="2"/>
    </row>
    <row r="369" spans="10:11" ht="12.75">
      <c r="J369" s="2"/>
      <c r="K369" s="2"/>
    </row>
    <row r="370" spans="10:11" ht="12.75">
      <c r="J370" s="2"/>
      <c r="K370" s="2"/>
    </row>
    <row r="371" spans="10:11" ht="12.75">
      <c r="J371" s="2"/>
      <c r="K371" s="2"/>
    </row>
    <row r="372" spans="10:11" ht="12.75">
      <c r="J372" s="2"/>
      <c r="K372" s="2"/>
    </row>
    <row r="373" spans="10:11" ht="12.75">
      <c r="J373" s="2"/>
      <c r="K373" s="2"/>
    </row>
    <row r="374" spans="10:11" ht="12.75">
      <c r="J374" s="2"/>
      <c r="K374" s="2"/>
    </row>
    <row r="375" spans="10:11" ht="12.75">
      <c r="J375" s="2"/>
      <c r="K375" s="2"/>
    </row>
    <row r="376" spans="10:11" ht="12.75">
      <c r="J376" s="2"/>
      <c r="K376" s="2"/>
    </row>
    <row r="377" spans="10:11" ht="12.75">
      <c r="J377" s="2"/>
      <c r="K377" s="2"/>
    </row>
    <row r="378" spans="10:11" ht="12.75">
      <c r="J378" s="2"/>
      <c r="K378" s="2"/>
    </row>
    <row r="379" spans="10:11" ht="12.75">
      <c r="J379" s="2"/>
      <c r="K379" s="2"/>
    </row>
    <row r="380" spans="10:11" ht="12.75">
      <c r="J380" s="2"/>
      <c r="K380" s="2"/>
    </row>
    <row r="381" spans="10:11" ht="12.75">
      <c r="J381" s="2"/>
      <c r="K381" s="2"/>
    </row>
    <row r="382" spans="10:11" ht="12.75">
      <c r="J382" s="2"/>
      <c r="K382" s="2"/>
    </row>
    <row r="383" spans="10:11" ht="12.75">
      <c r="J383" s="2"/>
      <c r="K383" s="2"/>
    </row>
    <row r="384" spans="10:11" ht="12.75">
      <c r="J384" s="2"/>
      <c r="K384" s="2"/>
    </row>
    <row r="385" spans="10:11" ht="12.75">
      <c r="J385" s="2"/>
      <c r="K385" s="2"/>
    </row>
    <row r="386" spans="10:11" ht="12.75">
      <c r="J386" s="2"/>
      <c r="K386" s="2"/>
    </row>
    <row r="387" spans="10:11" ht="12.75">
      <c r="J387" s="2"/>
      <c r="K387" s="2"/>
    </row>
    <row r="388" spans="10:11" ht="12.75">
      <c r="J388" s="2"/>
      <c r="K388" s="2"/>
    </row>
    <row r="389" spans="10:11" ht="12.75">
      <c r="J389" s="2"/>
      <c r="K389" s="2"/>
    </row>
    <row r="390" spans="10:11" ht="12.75">
      <c r="J390" s="2"/>
      <c r="K390" s="2"/>
    </row>
    <row r="391" spans="10:11" ht="12.75">
      <c r="J391" s="2"/>
      <c r="K391" s="2"/>
    </row>
    <row r="392" spans="10:11" ht="12.75">
      <c r="J392" s="2"/>
      <c r="K392" s="2"/>
    </row>
    <row r="393" spans="10:11" ht="12.75">
      <c r="J393" s="2"/>
      <c r="K393" s="2"/>
    </row>
    <row r="394" spans="10:11" ht="12.75">
      <c r="J394" s="2"/>
      <c r="K394" s="2"/>
    </row>
    <row r="401" spans="10:11" ht="12.75">
      <c r="J401" s="2"/>
      <c r="K401" s="2"/>
    </row>
    <row r="402" spans="10:11" ht="12.75">
      <c r="J402" s="2"/>
      <c r="K402" s="2"/>
    </row>
    <row r="403" spans="10:11" ht="12.75">
      <c r="J403" s="2"/>
      <c r="K403" s="2"/>
    </row>
    <row r="404" spans="10:11" ht="12.75">
      <c r="J404" s="2"/>
      <c r="K404" s="2"/>
    </row>
    <row r="406" spans="10:11" ht="26.25" customHeight="1">
      <c r="J406" s="2"/>
      <c r="K406" s="2"/>
    </row>
    <row r="407" spans="10:11" ht="12.75">
      <c r="J407" s="2"/>
      <c r="K407" s="2"/>
    </row>
    <row r="408" spans="10:11" ht="12.75">
      <c r="J408" s="2"/>
      <c r="K408" s="2"/>
    </row>
    <row r="409" spans="10:11" ht="12.75">
      <c r="J409" s="2"/>
      <c r="K409" s="2"/>
    </row>
    <row r="410" spans="10:11" ht="12.75">
      <c r="J410" s="2"/>
      <c r="K410" s="2"/>
    </row>
    <row r="411" spans="10:11" ht="12.75">
      <c r="J411" s="2"/>
      <c r="K411" s="2"/>
    </row>
    <row r="412" spans="10:11" ht="12.75">
      <c r="J412" s="2"/>
      <c r="K412" s="2"/>
    </row>
    <row r="413" spans="10:11" ht="12.75">
      <c r="J413" s="2"/>
      <c r="K413" s="2"/>
    </row>
    <row r="414" spans="10:11" ht="12.75">
      <c r="J414" s="2"/>
      <c r="K414" s="2"/>
    </row>
    <row r="415" spans="10:11" ht="12.75">
      <c r="J415" s="2"/>
      <c r="K415" s="2"/>
    </row>
    <row r="416" spans="10:11" ht="12.75">
      <c r="J416" s="2"/>
      <c r="K416" s="2"/>
    </row>
    <row r="417" spans="10:11" ht="12.75">
      <c r="J417" s="2"/>
      <c r="K417" s="2"/>
    </row>
    <row r="418" spans="10:11" ht="26.25" customHeight="1">
      <c r="J418" s="2"/>
      <c r="K418" s="2"/>
    </row>
    <row r="419" spans="10:11" ht="12.75">
      <c r="J419" s="2"/>
      <c r="K419" s="2"/>
    </row>
    <row r="420" spans="10:11" ht="12.75">
      <c r="J420" s="2"/>
      <c r="K420" s="2"/>
    </row>
    <row r="421" spans="10:11" ht="12.75">
      <c r="J421" s="2"/>
      <c r="K421" s="2"/>
    </row>
    <row r="430" spans="10:11" ht="12.75">
      <c r="J430" s="2"/>
      <c r="K430" s="2"/>
    </row>
    <row r="431" spans="10:11" ht="12.75">
      <c r="J431" s="2"/>
      <c r="K431" s="2"/>
    </row>
    <row r="432" spans="10:11" ht="12.75">
      <c r="J432" s="2"/>
      <c r="K432" s="2"/>
    </row>
    <row r="433" spans="10:11" ht="12.75">
      <c r="J433" s="2"/>
      <c r="K433" s="2"/>
    </row>
    <row r="445" spans="10:11" ht="12.75">
      <c r="J445" s="2"/>
      <c r="K445" s="2"/>
    </row>
    <row r="446" spans="10:11" ht="12.75">
      <c r="J446" s="2"/>
      <c r="K446" s="2"/>
    </row>
    <row r="447" spans="10:11" ht="12.75">
      <c r="J447" s="2"/>
      <c r="K447" s="2"/>
    </row>
    <row r="448" spans="10:11" ht="12.75">
      <c r="J448" s="2"/>
      <c r="K448" s="2"/>
    </row>
    <row r="457" spans="10:11" ht="26.25" customHeight="1">
      <c r="J457" s="2"/>
      <c r="K457" s="2"/>
    </row>
    <row r="458" spans="10:11" ht="12.75">
      <c r="J458" s="2"/>
      <c r="K458" s="2"/>
    </row>
    <row r="459" spans="10:11" ht="12.75">
      <c r="J459" s="2"/>
      <c r="K459" s="2"/>
    </row>
    <row r="460" spans="10:11" ht="12.75">
      <c r="J460" s="2"/>
      <c r="K460" s="2"/>
    </row>
    <row r="461" spans="10:11" ht="12.75">
      <c r="J461" s="2"/>
      <c r="K461" s="2"/>
    </row>
    <row r="462" spans="10:11" ht="12.75">
      <c r="J462" s="2"/>
      <c r="K462" s="2"/>
    </row>
    <row r="464" spans="10:11" ht="26.25" customHeight="1">
      <c r="J464" s="2"/>
      <c r="K464" s="2"/>
    </row>
    <row r="465" spans="10:11" ht="12.75">
      <c r="J465" s="2"/>
      <c r="K465" s="2"/>
    </row>
    <row r="466" spans="10:11" ht="12.75">
      <c r="J466" s="2"/>
      <c r="K466" s="2"/>
    </row>
    <row r="467" spans="10:11" ht="12.75">
      <c r="J467" s="2"/>
      <c r="K467" s="2"/>
    </row>
    <row r="468" spans="10:11" ht="12.75">
      <c r="J468" s="2"/>
      <c r="K468" s="2"/>
    </row>
    <row r="469" spans="10:11" ht="12.75">
      <c r="J469" s="2"/>
      <c r="K469" s="2"/>
    </row>
    <row r="470" spans="10:11" ht="26.25" customHeight="1">
      <c r="J470" s="2"/>
      <c r="K470" s="2"/>
    </row>
    <row r="471" spans="10:11" ht="12.75">
      <c r="J471" s="2"/>
      <c r="K471" s="2"/>
    </row>
    <row r="472" spans="10:11" ht="12.75">
      <c r="J472" s="2"/>
      <c r="K472" s="2"/>
    </row>
    <row r="473" spans="10:11" ht="12.75">
      <c r="J473" s="2"/>
      <c r="K473" s="2"/>
    </row>
    <row r="474" spans="10:11" ht="12.75">
      <c r="J474" s="2"/>
      <c r="K474" s="2"/>
    </row>
    <row r="475" spans="10:11" ht="12.75">
      <c r="J475" s="2"/>
      <c r="K475" s="2"/>
    </row>
    <row r="476" spans="10:11" ht="12.75">
      <c r="J476" s="2"/>
      <c r="K476" s="2"/>
    </row>
    <row r="477" spans="10:11" ht="12.75">
      <c r="J477" s="2"/>
      <c r="K477" s="2"/>
    </row>
    <row r="478" spans="10:11" ht="12.75">
      <c r="J478" s="2"/>
      <c r="K478" s="2"/>
    </row>
    <row r="479" spans="10:11" ht="12.75">
      <c r="J479" s="2"/>
      <c r="K479" s="2"/>
    </row>
    <row r="480" spans="10:11" ht="12.75">
      <c r="J480" s="2"/>
      <c r="K480" s="2"/>
    </row>
    <row r="481" spans="10:11" ht="12.75">
      <c r="J481" s="2"/>
      <c r="K481" s="2"/>
    </row>
    <row r="482" spans="10:11" ht="12.75">
      <c r="J482" s="2"/>
      <c r="K482" s="2"/>
    </row>
    <row r="483" spans="10:11" ht="12.75">
      <c r="J483" s="2"/>
      <c r="K483" s="2"/>
    </row>
    <row r="498" spans="9:11" ht="12.75">
      <c r="I498" s="2"/>
      <c r="J498" s="2"/>
      <c r="K498" s="2"/>
    </row>
    <row r="499" spans="9:11" ht="12.75">
      <c r="I499" s="2"/>
      <c r="J499" s="2"/>
      <c r="K499" s="2"/>
    </row>
  </sheetData>
  <sheetProtection/>
  <mergeCells count="13">
    <mergeCell ref="F5:F11"/>
    <mergeCell ref="A64:H64"/>
    <mergeCell ref="A63:B63"/>
    <mergeCell ref="A3:H3"/>
    <mergeCell ref="H5:H11"/>
    <mergeCell ref="E63:H63"/>
    <mergeCell ref="E65:H65"/>
    <mergeCell ref="A61:E61"/>
    <mergeCell ref="A5:A11"/>
    <mergeCell ref="B5:B11"/>
    <mergeCell ref="C5:C11"/>
    <mergeCell ref="D5:D11"/>
    <mergeCell ref="E5:E11"/>
  </mergeCells>
  <dataValidations count="35">
    <dataValidation type="decimal" allowBlank="1" showInputMessage="1" showErrorMessage="1" sqref="I392 I394">
      <formula1>0.001</formula1>
      <formula2>0.5</formula2>
    </dataValidation>
    <dataValidation type="decimal" allowBlank="1" showInputMessage="1" showErrorMessage="1" errorTitle="BŁĄD!!!" error="BŁĘDNA GRAMATURA" sqref="I343 I345">
      <formula1>0.2</formula1>
      <formula2>0.4</formula2>
    </dataValidation>
    <dataValidation type="decimal" allowBlank="1" showInputMessage="1" showErrorMessage="1" errorTitle="BŁĄD!!!" error="BŁĘDNA GRAMATURA" sqref="I167 I353 I351 I349 I347 I169">
      <formula1>0.001</formula1>
      <formula2>0.04</formula2>
    </dataValidation>
    <dataValidation type="decimal" allowBlank="1" showInputMessage="1" showErrorMessage="1" errorTitle="BŁĄD!!!" error="BŁĘDNA GRAMATURA" sqref="I85 I87">
      <formula1>0.01</formula1>
      <formula2>0.3</formula2>
    </dataValidation>
    <dataValidation type="decimal" allowBlank="1" showInputMessage="1" showErrorMessage="1" errorTitle="BŁĄD!!!" error="BŁĘDNA GRAMATURA" sqref="I358:I359 I437:I443 I434:I435 I422:I423 I364">
      <formula1>0.001</formula1>
      <formula2>0.035</formula2>
    </dataValidation>
    <dataValidation type="decimal" allowBlank="1" showInputMessage="1" showErrorMessage="1" errorTitle="BŁĄD!!!" error="BŁĘDNA GRAMATURA" sqref="I491">
      <formula1>0.25</formula1>
      <formula2>0.6</formula2>
    </dataValidation>
    <dataValidation type="decimal" allowBlank="1" showInputMessage="1" showErrorMessage="1" errorTitle="BŁĄD!!!" error="BŁĘDNA GRAMATURA" sqref="I490">
      <formula1>0.2</formula1>
      <formula2>0.3</formula2>
    </dataValidation>
    <dataValidation type="decimal" allowBlank="1" showInputMessage="1" showErrorMessage="1" errorTitle="BŁĄD!!!" error="BŁĘDNA GRAMATURA" sqref="I444">
      <formula1>0.04</formula1>
      <formula2>0.06</formula2>
    </dataValidation>
    <dataValidation type="decimal" allowBlank="1" showInputMessage="1" showErrorMessage="1" errorTitle="BŁĄD!!!" error="BŁĘDNA GRAMATURA" sqref="I436">
      <formula1>0.2</formula1>
      <formula2>0.5</formula2>
    </dataValidation>
    <dataValidation type="decimal" allowBlank="1" showInputMessage="1" showErrorMessage="1" errorTitle="BŁĄD!!!" error="BŁĘDNA GRAMATURA" sqref="I396">
      <formula1>0.001</formula1>
      <formula2>0.25</formula2>
    </dataValidation>
    <dataValidation type="decimal" allowBlank="1" showInputMessage="1" showErrorMessage="1" errorTitle="BŁĄD!!!" error="BŁĘDNA GRAMATURA" sqref="I395 I173 I433 I483 I481 I479 I477 I487:I489 I431">
      <formula1>0.001</formula1>
      <formula2>0.5</formula2>
    </dataValidation>
    <dataValidation type="decimal" allowBlank="1" showInputMessage="1" showErrorMessage="1" errorTitle="BŁĄD!!!" error="BŁĘDNA GRAMATURA" sqref="I355 I357">
      <formula1>0.15</formula1>
      <formula2>0.6</formula2>
    </dataValidation>
    <dataValidation type="decimal" allowBlank="1" showInputMessage="1" showErrorMessage="1" errorTitle="BŁĄD!!!" error="BŁĘDNA GRAMATURA" sqref="I340">
      <formula1>0.3</formula1>
      <formula2>0.5</formula2>
    </dataValidation>
    <dataValidation type="decimal" allowBlank="1" showInputMessage="1" showErrorMessage="1" errorTitle="BŁĄD!!!" error="BŁĘDNA GRAMATURA" sqref="I307:I312">
      <formula1>0.001</formula1>
      <formula2>0.025</formula2>
    </dataValidation>
    <dataValidation type="decimal" allowBlank="1" showInputMessage="1" showErrorMessage="1" errorTitle="BŁĄD!!!" error="BŁĘDNA GRAMATURA" sqref="I306 I463 I450:I452">
      <formula1>0.1</formula1>
      <formula2>0.2</formula2>
    </dataValidation>
    <dataValidation type="decimal" allowBlank="1" showInputMessage="1" showErrorMessage="1" errorTitle="BŁĄD!!!" error="BŁĘDNA GRAMATURA" sqref="I293 I297 I295 I492">
      <formula1>0.5</formula1>
      <formula2>1</formula2>
    </dataValidation>
    <dataValidation type="decimal" allowBlank="1" showInputMessage="1" showErrorMessage="1" errorTitle="BŁĄD!!!" error="BŁĘDNA GRAMATURA" sqref="I290 I292">
      <formula1>0.9</formula1>
      <formula2>1</formula2>
    </dataValidation>
    <dataValidation type="decimal" allowBlank="1" showInputMessage="1" showErrorMessage="1" errorTitle="BŁĄD!!!" error="BŁĘDNA GRAMATURA" sqref="I282:I287">
      <formula1>0.4</formula1>
      <formula2>1</formula2>
    </dataValidation>
    <dataValidation type="decimal" allowBlank="1" showInputMessage="1" showErrorMessage="1" errorTitle="BŁĄD!!!" error="BŁĘDNA GRAMATURA" sqref="I271 I303 I88">
      <formula1>0.05</formula1>
      <formula2>0.3</formula2>
    </dataValidation>
    <dataValidation type="decimal" allowBlank="1" showInputMessage="1" showErrorMessage="1" errorTitle="BŁĄD!!!" error="BŁĘDNA GRAMATURA" sqref="I398 I164">
      <formula1>0.3</formula1>
      <formula2>0.4</formula2>
    </dataValidation>
    <dataValidation type="decimal" allowBlank="1" showInputMessage="1" showErrorMessage="1" errorTitle="BŁĄD!!!" error="BŁĘDNA GRAMATURA" sqref="I161 I163">
      <formula1>0.15</formula1>
      <formula2>0.3</formula2>
    </dataValidation>
    <dataValidation type="decimal" allowBlank="1" showInputMessage="1" showErrorMessage="1" errorTitle="BŁĄD!!!" error="BŁĘDNA GRAMATURA" sqref="I144 I148:I150 I446 I419 I411 I413 I421 I346 I299 I424:I429 I448 I146">
      <formula1>0.001</formula1>
      <formula2>0.4</formula2>
    </dataValidation>
    <dataValidation type="decimal" allowBlank="1" showInputMessage="1" showErrorMessage="1" errorTitle="BŁĄD!!!" error="BŁĘDNA GRAMATURA" sqref="I475 I93 I473 I471 I469 I467 I465 I462 I460 I458 I368 I366 I270 I268">
      <formula1>0.001</formula1>
      <formula2>0.1</formula2>
    </dataValidation>
    <dataValidation type="decimal" allowBlank="1" showInputMessage="1" showErrorMessage="1" errorTitle="BŁĄD!!!" error="BŁĘDNA GRAMATURA" sqref="I90 I92">
      <formula1>0.001</formula1>
      <formula2>0.2</formula2>
    </dataValidation>
    <dataValidation type="decimal" allowBlank="1" showInputMessage="1" showErrorMessage="1" errorTitle="BŁĄD!!!" error="BŁĘDNA GRAMATURA" sqref="I77 I363 I81 I361 I280 I278 I456 I79">
      <formula1>0.1</formula1>
      <formula2>0.4</formula2>
    </dataValidation>
    <dataValidation type="decimal" allowBlank="1" showInputMessage="1" showErrorMessage="1" errorTitle="BŁĄD!!!" error="BŁĘDNA GRAMATURA" sqref="I101 I95 I97:I99">
      <formula1>0.001</formula1>
      <formula2>0.3</formula2>
    </dataValidation>
    <dataValidation type="decimal" allowBlank="1" showInputMessage="1" showErrorMessage="1" errorTitle="BŁĄD!!!" error="BŁĘDNA GRAMATURA" sqref="I82:I83 I304:I305 I298 I170:I172 I165 I151:I153 I102 I100">
      <formula1>0.001</formula1>
      <formula2>0.05</formula2>
    </dataValidation>
    <dataValidation type="decimal" allowBlank="1" showInputMessage="1" showErrorMessage="1" errorTitle="BŁĄD!!!" error="BŁĘDNA GRAMATURA" sqref="I104 I331:I334 I313:I314 I197:I201 I140:I142 I131:I132 I110:I111 I417 I415 I378 I372 I247 I243 I241 I236:I239 I136 I119 I115 I106 I195 I193 I191 I189 I187 I185 I183 I181 I175 I316 I318:I319 I245 I409 I407 I404:I405 I402 I386 I384 I380 I376 I374 I370 I338:I339 I336 I329 I327 I325 I323 I321 I484:I486 I288 I264:I266 I262 I260 I258 I256 I254 I251:I252 I249 I234 I231:I232 I229 I227 I224:I225 I222 I220 I218 I216 I214 I212 I210 I205:I208 I203 I177 I179 I382 I159 I157 I155 I138 I134 I129 I127 I125 I123 I121 I117 I113 I108">
      <formula1>0.001</formula1>
      <formula2>1</formula2>
    </dataValidation>
    <dataValidation type="decimal" allowBlank="1" showInputMessage="1" showErrorMessage="1" errorTitle="BŁĄD!!!" error="BŁĘDNA GRAMATURA" sqref="I341 I397 I300:I302 I281 I449 I390 I388 I453:I455 I75">
      <formula1>0.1</formula1>
      <formula2>0.3</formula2>
    </dataValidation>
    <dataValidation type="decimal" allowBlank="1" showInputMessage="1" showErrorMessage="1" errorTitle="BŁĄD!!!" error="BŁĘDNA GRAMATURA" sqref="I274 I399:I400 I276 I69 I71:I72">
      <formula1>0.3</formula1>
      <formula2>1</formula2>
    </dataValidation>
    <dataValidation type="decimal" allowBlank="1" showInputMessage="1" showErrorMessage="1" errorTitle="BŁĄD!!!" error="BŁĘDNA GRAMATURA" sqref="I272">
      <formula1>0.1</formula1>
      <formula2>0.5</formula2>
    </dataValidation>
    <dataValidation type="decimal" allowBlank="1" showInputMessage="1" showErrorMessage="1" errorTitle="BŁĄD!!!" error="BŁĘDNA GRAMATURA" sqref="I73">
      <formula1>0.08</formula1>
      <formula2>0.3</formula2>
    </dataValidation>
    <dataValidation type="decimal" allowBlank="1" showInputMessage="1" showErrorMessage="1" errorTitle="BŁĄD!!!" error="BŁĘDNA GRAMATURA" sqref="I66">
      <formula1>0</formula1>
      <formula2>0.035</formula2>
    </dataValidation>
    <dataValidation type="decimal" allowBlank="1" showInputMessage="1" showErrorMessage="1" errorTitle="BŁĄD!!!" error="BŁEDNA GRAMATURA" sqref="I67">
      <formula1>0</formula1>
      <formula2>0.035</formula2>
    </dataValidation>
    <dataValidation type="decimal" allowBlank="1" showInputMessage="1" showErrorMessage="1" errorTitle="BŁĄD!!!" error="BŁĘDNA GRAMATURA" sqref="I63">
      <formula1>0.05</formula1>
      <formula2>0.2</formula2>
    </dataValidation>
  </dataValidations>
  <printOptions/>
  <pageMargins left="0.75" right="0.75" top="1" bottom="1" header="0.5" footer="0.5"/>
  <pageSetup orientation="portrait" paperSize="9" scale="61" r:id="rId1"/>
  <rowBreaks count="1" manualBreakCount="1">
    <brk id="76"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Zespół Żłobków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duleszczynski</dc:creator>
  <cp:keywords/>
  <dc:description/>
  <cp:lastModifiedBy>Beata</cp:lastModifiedBy>
  <cp:lastPrinted>2022-12-27T11:21:26Z</cp:lastPrinted>
  <dcterms:created xsi:type="dcterms:W3CDTF">2017-12-04T11:59:46Z</dcterms:created>
  <dcterms:modified xsi:type="dcterms:W3CDTF">2022-12-27T11:27:14Z</dcterms:modified>
  <cp:category/>
  <cp:version/>
  <cp:contentType/>
  <cp:contentStatus/>
</cp:coreProperties>
</file>