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050" activeTab="3"/>
  </bookViews>
  <sheets>
    <sheet name="Część 1 -mięso wieprzowe, wołow" sheetId="1" r:id="rId1"/>
    <sheet name="Część 2-wędliny wieprzowe " sheetId="2" r:id="rId2"/>
    <sheet name="Część 3 mięso drobiowe" sheetId="3" r:id="rId3"/>
    <sheet name="Część 4-mięso i wędliny  " sheetId="4" r:id="rId4"/>
    <sheet name="Arkusz2" sheetId="5" state="hidden" r:id="rId5"/>
    <sheet name="Arkusz1" sheetId="6" r:id="rId6"/>
  </sheets>
  <definedNames>
    <definedName name="_xlnm.Print_Area" localSheetId="0">'Część 1 -mięso wieprzowe, wołow'!$A$1:$H$457</definedName>
    <definedName name="_xlnm.Print_Area" localSheetId="3">'Część 4-mięso i wędliny  '!$A$1:$H$57</definedName>
    <definedName name="_xlnm.Print_Titles" localSheetId="0">'Część 1 -mięso wieprzowe, wołow'!$5:$12</definedName>
  </definedNames>
  <calcPr fullCalcOnLoad="1"/>
</workbook>
</file>

<file path=xl/sharedStrings.xml><?xml version="1.0" encoding="utf-8"?>
<sst xmlns="http://schemas.openxmlformats.org/spreadsheetml/2006/main" count="293" uniqueCount="145">
  <si>
    <t>Lp.</t>
  </si>
  <si>
    <t>Jednostka miary</t>
  </si>
  <si>
    <t>Ilość</t>
  </si>
  <si>
    <t>…………………………………..</t>
  </si>
  <si>
    <t xml:space="preserve">     /miejscowość, data/                                                                                                                           /podpis Wykonawcy / osoby uprawnionej do reprezentacji Wykonawcy / pełnomocnika/</t>
  </si>
  <si>
    <t>RAZEM</t>
  </si>
  <si>
    <t>podpis elektroniczny</t>
  </si>
  <si>
    <t xml:space="preserve">
Nazwa asortymentu
</t>
  </si>
  <si>
    <t>Nazwa/Producent oferowanego asortymentu</t>
  </si>
  <si>
    <t>Stawka
 Vat %</t>
  </si>
  <si>
    <t>Załącznik nr 4 do SWZ</t>
  </si>
  <si>
    <t>szt.</t>
  </si>
  <si>
    <t>Załącznik nr 4  do SWZ</t>
  </si>
  <si>
    <r>
      <t xml:space="preserve">Cena jednostkowa z podatkiem VAT
BRUTTO
</t>
    </r>
    <r>
      <rPr>
        <sz val="12"/>
        <rFont val="Garamond"/>
        <family val="1"/>
      </rPr>
      <t>za 1 kg lub 1 opakowanie lub 1 litr danego artykułu</t>
    </r>
  </si>
  <si>
    <t>Załącznik nr4  do SWZ</t>
  </si>
  <si>
    <t xml:space="preserve">Wymagania dodatkowe: </t>
  </si>
  <si>
    <t>kg</t>
  </si>
  <si>
    <r>
      <t xml:space="preserve">Wartość łączna z podatkiem VAT
BRUTTO
</t>
    </r>
    <r>
      <rPr>
        <sz val="12"/>
        <rFont val="Garamond"/>
        <family val="1"/>
      </rPr>
      <t>kol. 4 x kol. 5</t>
    </r>
    <r>
      <rPr>
        <b/>
        <sz val="12"/>
        <rFont val="Garamond"/>
        <family val="1"/>
      </rPr>
      <t xml:space="preserve">
</t>
    </r>
  </si>
  <si>
    <t xml:space="preserve">Formularz asortymentowo-cenowy 
Część 1- Mięso wieprzowe, wołowe i podroby </t>
  </si>
  <si>
    <t>Formularz asortymentowo-cenowy 
Część 2 -  Wędliny, pasztety, galarety, mielonki wieprzowe itp</t>
  </si>
  <si>
    <t xml:space="preserve">Formularz asortymentowo-cenowy 
Część 4 Wędliny, kiełbasy, pasztety, galarety, mielonki drobiowe itp </t>
  </si>
  <si>
    <t>Formularz asortymentowo-cenowy                                       
część 3 - Mięso drobiowe</t>
  </si>
  <si>
    <t>Łopatka wieprzowa z kością bez golonki i skóry - świeża</t>
  </si>
  <si>
    <t>Łopatka wieprzowa bez kości bez golonki i skóry - świeża</t>
  </si>
  <si>
    <t>Szynka wieprzowa bez golonki, odtłuszczona z kością i bez skóry- świeża</t>
  </si>
  <si>
    <t>Szynka wieprzowa bez golonki, odtłuszczona bez kości i bez skóry- świeża</t>
  </si>
  <si>
    <t>Karkówka wieprzowa z kością- świeża</t>
  </si>
  <si>
    <t>Karkówka wieprzowa bez kości - świeża</t>
  </si>
  <si>
    <t>Schab wieprzowy z kością- świeży</t>
  </si>
  <si>
    <t>Schab wieprzowy bez kości - świeży</t>
  </si>
  <si>
    <t>Żeberka wieprzowe- świeże (ekstra mięsne)</t>
  </si>
  <si>
    <t xml:space="preserve">Żeberka wieprzowe paski </t>
  </si>
  <si>
    <t>Łopatka wołowa bez kości - świeża</t>
  </si>
  <si>
    <t>Boczek wieprzowy surowy- świeży</t>
  </si>
  <si>
    <t>Słonina wieprzowa bez skóry - świeża</t>
  </si>
  <si>
    <t>Nogi wieprzowe- świeże</t>
  </si>
  <si>
    <t>Golonki wieprzowe tylne  - świeże</t>
  </si>
  <si>
    <t xml:space="preserve">Podgardle wieprzowe- świeże </t>
  </si>
  <si>
    <t>Wątroba wieprzowa- świeża b/skóry</t>
  </si>
  <si>
    <t>Flak wołowy krojony gotowany</t>
  </si>
  <si>
    <t>Kości wieprzowe z karkówki i schabu</t>
  </si>
  <si>
    <t>Parówki – paluszki w osłonce poliamidowej, min. 60 % mięsa wp., bez widocznych oznak tłuszczu, wyczuwalny smak i zapach mięsa, waga pojedynczej parówki 50 g. Typu Berlinki, Koktajlowe Sokołowa lub równoważne.</t>
  </si>
  <si>
    <t>Kiełbasa parówkowa, osłonka naturalna, min. 60 % mięsa wp., bez widocznych oznak tłuszczu, wyczuwalny smak i zapach mięsa, waga pojedynczej parówki 100 g.</t>
  </si>
  <si>
    <t>Kiełbasa krakowska parzona w osłonce papierowej, średnio rozdrobniona, z widocznymi kawałkami mięsa, min. 80 % mięsa wp., baton długości 25 – 30 cm.</t>
  </si>
  <si>
    <t xml:space="preserve">Kiełbasa śląska średnio rozdrobniona, osłonka naturalna, min. 70 % mięsa wp. bez widocznych oznak tłuszczu, wyczuwalny smak i zapach mięsa oraz przypraw, waga pojedynczego pęta 100 g lub równoważna </t>
  </si>
  <si>
    <t xml:space="preserve">Kiełbasa biała surowa średnio rozdrobniona, osłonka naturalna, min. 65 % mięsa wp. bez widocznych oznak tłuszczu, wyczuwalny smak i zapach mięsa oraz przypraw, waga pojedynczego pęta 100 g </t>
  </si>
  <si>
    <t>Kiełbasa biała parzona średnio rozdrobniona, osłonka naturalna, min. 65 % mięsa wp. bez widocznych oznak tłuszczu, wyczuwalny smak i zapach mięsa oraz przypraw, waga pojedynczego pęta 100 g</t>
  </si>
  <si>
    <t xml:space="preserve">Kiełbasa jałowcowa średnio rozdrobniona, osłonka naturalna, min. 70 % mięsa wp. bez widocznych oznak tłuszczu, wyczuwalny smak i zapach mięsa oraz przypraw jałowca, waga pojedynczego pęta 140 g lub równoważna </t>
  </si>
  <si>
    <t xml:space="preserve">Kiełbasa zwyczajna średnio rozdrobniona, osłonka naturalna, min. 70 % mięsa wp. bez widocznych oznak tłuszczu, wyczuwalny smak i zapach mięsa oraz przypraw, waga pojedynczego pęta 140 g lub równoważna </t>
  </si>
  <si>
    <t xml:space="preserve">Kiełbasa podwawelska średnio rozdrobniona, osłonka naturalna, min. 78 % mięsa wp. bez widocznych oznak tłuszczu, wyczuwalny smak i zapach mięsa oraz przypraw, waga pojedynczego pęta 210 g lub równoważna </t>
  </si>
  <si>
    <t>Kiełbasa toruńska średnio rozdrobniona kiełbasa wieprzowa, wędzona, parzona min. 68 % mięsa wp, bez widocznych oznak tłuszczu  lub równoważna</t>
  </si>
  <si>
    <t>Kiełbasa piwna grubo rozdrobniona, osłonka papierowa, min 70 % mięsa, bez widocznych oznak tłuszczu, wyczuwalny smak i zapach mięsa oraz przypraw baton długości ok. 20 cm</t>
  </si>
  <si>
    <t>Kiełbasa z kija średnio rozdrobniona, wędzona (ciemna), osłonka naturalna, min. 70 % mięsa wp. bez widocznych oznak tłuszczu, wyczuwalny smak i zapach mięsa oraz przypraw, waga pojedynczego pęta 350 g lub równoważna</t>
  </si>
  <si>
    <t>Kiełbasa szynkowa w osłonce polamidowej, gruba , min. 75% mięsa wp.</t>
  </si>
  <si>
    <t>Mortadela, parzona, osłonka poliamidowa, min. 40 % mięsa, baton długości 30 – 35 cm, bez widocznych oczek tłuszczu, wyczuwalny smak mięsa</t>
  </si>
  <si>
    <t>Mielonka słoikowa, grubo rozdrobniona z widocznymi kawałkami mięsa, otoczka z galaretki, min. 60 % mięsa wp., wyczuwalny smak i zapach mięsa oraz przypraw, baton długości 20 – 25 cm.</t>
  </si>
  <si>
    <t>Szynka wieprzowa gotowana, min. 80 % mięsa wp</t>
  </si>
  <si>
    <t>Karkówka pieczona min. 90 % mięsa wp.</t>
  </si>
  <si>
    <t>Szynka domowa/babuni min. 90 % mięsa wp., bez widocznych oznak tłuszczu lub równoważna</t>
  </si>
  <si>
    <t>Szynka pieczona - wieprzowa wędzona, min. 80 % mięsa wp.</t>
  </si>
  <si>
    <t>Szynka konserwowa/prasowana – wieprzowa min. 85 % mięsa, bez widocznych oczek tłuszczu, smak i zapach mięsa oraz przypraw</t>
  </si>
  <si>
    <t>Golonka prasowana, min. 90 % mięsa wp</t>
  </si>
  <si>
    <t>Polędwica sopocka min. 85 % mięsa wp., bez widocznych oznak tłuszczu lub równoważna</t>
  </si>
  <si>
    <t>Kiełbasa delikatesowa min. 85 % mięsa wp, wyczuwalny smak i zapach mięsa oraz przypraw, w osłonce papierowej, baton długości do 30 cm.</t>
  </si>
  <si>
    <t>Baleron min. 80 % mięsa wp.</t>
  </si>
  <si>
    <t>Kiełbasa krucha z szynki, osłonka naturalna min. 90 % mięsa wp lub równoważna</t>
  </si>
  <si>
    <t>Gulasz angielski 300 g (puszka konserwa), min. 85 % mięsa wp. lub równoważny</t>
  </si>
  <si>
    <t>Franfrukterki średnio rozdrobnione, osłonka naturalna, min. 70 % mięsa wp. bez widocznych oznak tłuszczu, wyczuwalny smak i zapach mięsa oraz przypraw, waga pojedynczego pęta ok. 30 g lub równoważne</t>
  </si>
  <si>
    <t>Boczek wędzony/parzony min. 90 % boczku</t>
  </si>
  <si>
    <t>Boczek zawijany min. 90 % boczku, rolowany</t>
  </si>
  <si>
    <t>Podgardle wędzone</t>
  </si>
  <si>
    <t>Pieczeń delikatesowa, min. 60 % mięsa wp., bez widocznych oznak tłuszczu, wyczuwalny smak i zapach mięsa oraz przypraw, pieczeń długości 20 -25 cm</t>
  </si>
  <si>
    <t>Pasztet domowy/tradycyjny (pieczony), min. 40 % mięsa wp.,  lub równoważny</t>
  </si>
  <si>
    <t>Salceson włoski mix z widocznymi kawałkami mięsa, min. 50 % mięsa wp., osłonka poliamidowa, baton o długości ok. 30 cm, o przekroju 8 – 10 cm lub równoważny</t>
  </si>
  <si>
    <t>Kaszanka gryczana w naturalnej osłonce, waga pojedynczego pęta ok. 140 g</t>
  </si>
  <si>
    <t>Krupnioki w naturalnej osłonce, waga pojedynczego pęta ok. 140 g</t>
  </si>
  <si>
    <t xml:space="preserve">Kiszka pasztetowa w osłonce naturalnej, min. 40 % mięsa wp., pęta o długości 20 – 30 cm, </t>
  </si>
  <si>
    <t>Wątrobianka w osłonce poliamidowej, min. 40 % wątroby wp., baton długości 25 – 30 cm.</t>
  </si>
  <si>
    <t>Galareta wieprzowa, min. 50 % mięsa wp.</t>
  </si>
  <si>
    <t>Ogonówka min. 85 % mięsa wp.</t>
  </si>
  <si>
    <t>Golonka konserwowa min. 90 % golonki wp.</t>
  </si>
  <si>
    <t>Kabanosy średnio rozdrobnione, osłonka naturalna, min. 70 % mięsa wp. bez widocznych oznak tłuszczu, wyczuwalny smak i zapach mięsa oraz przypraw, waga pojedynczego pęta ok. 45 g</t>
  </si>
  <si>
    <t>Schab bez kości pieczony, min 90 % schabu</t>
  </si>
  <si>
    <t>Kiełbasa żywiecka grubo rozdrobniona, osłonka naturalna,  min. 70 % mięsa wp. bez widocznych oznak tłuszczu, z widocznymi kawałkami mięsa, wyczuwalny smak i zapach mięsa oraz przypraw, baton długości 20 – 25 cm lub równoważna</t>
  </si>
  <si>
    <t>Przysmak śniadaniowy drobno rozdrobniony, min. 50 % mięsa, osłonka poliamidowa, lekko widoczne oznaki tłuszczu, wyczuwalny smak i zapach mięsa, baton długości 25 – 30 cm lub równoważny</t>
  </si>
  <si>
    <t>Ćwiartka kurczęca świeża gramatura 1 szt nie więcej niż 500g</t>
  </si>
  <si>
    <t>Filet z kurczaka świeży</t>
  </si>
  <si>
    <t>Filet z indyka świeży</t>
  </si>
  <si>
    <t>Kurczak świeży</t>
  </si>
  <si>
    <t>Mięso mielone drobiowe z indyka</t>
  </si>
  <si>
    <t>Porcje rosołowe z kurczaka świeże</t>
  </si>
  <si>
    <t>Porcje rosołowe z gęsi świeże</t>
  </si>
  <si>
    <t>Skrzydełka świeże</t>
  </si>
  <si>
    <t>Udziec z indyka świeży</t>
  </si>
  <si>
    <t>Żołądki drobiowe</t>
  </si>
  <si>
    <t>Udo z kurczaka świeże</t>
  </si>
  <si>
    <t>Podudzie z kurczaka /pałeczki świeże</t>
  </si>
  <si>
    <t xml:space="preserve">Skórki drobiowe </t>
  </si>
  <si>
    <t>Polędwica drobiowa min. 80 % mięsa drobiowego, baton długości 25 – 30 cm lub równoważna</t>
  </si>
  <si>
    <t>Mielonka drobiowa konserwowa z galaretką, drobno mielona z lekko widocznymi oznakami tłuszczu, osłonka poliamidowa, min. 75 % mięsa dr., wyczuwalny smak i zapach mięsa drobiowego, baton długości 20 – 25 cm lub równoważna</t>
  </si>
  <si>
    <t>Kiełbasa biała drobiowa  parzona średnio zmielona, min. 70 % mięsa dr., wyczuwalny smak i zapach mięsa drobiowego oraz przypraw</t>
  </si>
  <si>
    <t>Polędwica drobiowa z indyka min. 70 % mięsa dr.</t>
  </si>
  <si>
    <t>Szynka bukowa min. 70 % mięsa dr. lub równoważna</t>
  </si>
  <si>
    <t>Szynka z piersi kurczaka min. 70 % mięsa dr. lub równoważna</t>
  </si>
  <si>
    <t>Szynka prasowana min. 80 % mięsa dr. lub równoważna</t>
  </si>
  <si>
    <t>Szynka delikatesowa z piersi indyka min. 70 % mięsa dr. lub równoważna</t>
  </si>
  <si>
    <t>Serdelki drobiowe, osłonka poliamidowa, min. 55 % mięsa dr., bez widocznych oznak tłuszczu, waga pojedynczego pęta 50 g</t>
  </si>
  <si>
    <t>Galantyna drobiowa z kury (kura w galarecie), min. 60 % mięsa dr., widoczne kawałki mięsa lub równoważna</t>
  </si>
  <si>
    <t>Rolada z indyka min. 70 % mięsa dr.</t>
  </si>
  <si>
    <t>Pasztet drobiowy z indyka pieczony min. 40 % mięsa dr.</t>
  </si>
  <si>
    <t>Udka lub podudzie drobiowe wędzone, min. 95 % podudzia dr.</t>
  </si>
  <si>
    <t>Mortadela, parzona, osłonka poliamidowa, min. 40 % mięsa dr., baton długości 30 – 35 cm, bez widocznych oczek tłuszczu, wyczuwalny smak mięsa</t>
  </si>
  <si>
    <t>Paszteciki różne /z kury, z indyka, kurczaka/ 120 – 135 g/ min. 40 % mięsa dr. pakowane hermetycznie w foremkę aluminiową</t>
  </si>
  <si>
    <t>Rolada z kurczaka min. 80 % mięsa dr.</t>
  </si>
  <si>
    <t>Salceson drobiowy czosnkowy polski z widocznymi kawałkami mięsa dr., w osłonce poliamidowej, baton o długości 20 – 30 cm</t>
  </si>
  <si>
    <t>Kiełbasa drobiowa delikatesowa min. 70 % mięsa dr., w osłonce poliamidowej, baton długości 20 – 30 cm lub równoważna</t>
  </si>
  <si>
    <t>Szynka germazego drobiowa min. 70 % mięsa dr., w osłonce poliamidowej lub równoważna</t>
  </si>
  <si>
    <t>Schab drobiowy w majeranku min. 70 % mięsa dr., lub równoważny</t>
  </si>
  <si>
    <t>Indyk w galarecie min. 60 % mięsa dr., widoczne kawałki mięsa</t>
  </si>
  <si>
    <t>Rolada faszerowana drobiowa min. 60 % mięsa dr.</t>
  </si>
  <si>
    <t>Pieczeń a’la kaczka min. 70 % mięsa dr., baton o wadze ok. 1 kg. lub równoważny</t>
  </si>
  <si>
    <t>Baleron z indyka min. 70 % mięsa dr. lub równoważna, osłonka barierowa</t>
  </si>
  <si>
    <t>Kiełbasa żywiecka z indyka min. 80 % mięsa dr. lub równoważna</t>
  </si>
  <si>
    <t>Golonkowa, min. 70 % mięsa dr. lub równoważna, osłonka barierowa</t>
  </si>
  <si>
    <t>Szynka z piersi w bloku, min. 70 % mięsa dr. lub równoważna, osłonka barierowa</t>
  </si>
  <si>
    <t>Pieczeń rzymska  min. 70 % mięsa dr. lub równoważna</t>
  </si>
  <si>
    <t>Szynkowa luksusowa/kanapkowa min. 70 % mięsa dr. lub równoważna</t>
  </si>
  <si>
    <t>Indyk faszerowany  min. 60 % mięsa dr. lub równoważny</t>
  </si>
  <si>
    <t>Kiełbasa podwawelska średnio zmielona, min. 65 % mięsa dr., wyczuwalny smak i zapach mięsa drobiowego oraz przypraw</t>
  </si>
  <si>
    <t>Filet złocisty 90% mięsa z fileta kurczaka</t>
  </si>
  <si>
    <t>Pierś miodowa w osłonce min. 70% mięsa dr.</t>
  </si>
  <si>
    <t xml:space="preserve">Polędwiczka z indyka złota min. 70% mięsa dr. lub równoważna </t>
  </si>
  <si>
    <t>20 szt</t>
  </si>
  <si>
    <r>
      <t xml:space="preserve">Cena jednostkowa 
BRUTTO
</t>
    </r>
    <r>
      <rPr>
        <sz val="10"/>
        <rFont val="Garamond"/>
        <family val="1"/>
      </rPr>
      <t xml:space="preserve">
za 1 kg lub za 1szt, lub 1 opakowanie lub 1 litr danego artykułu</t>
    </r>
  </si>
  <si>
    <r>
      <t xml:space="preserve">Wartość łączna z podatkiem VAT
BRUTTO
</t>
    </r>
    <r>
      <rPr>
        <sz val="10"/>
        <rFont val="Garamond"/>
        <family val="1"/>
      </rPr>
      <t>kol. 4 x kol. 5</t>
    </r>
    <r>
      <rPr>
        <b/>
        <sz val="10"/>
        <rFont val="Garamond"/>
        <family val="1"/>
      </rPr>
      <t xml:space="preserve">
</t>
    </r>
  </si>
  <si>
    <r>
      <t xml:space="preserve">Wartość łączna z podatkiem VAT
BRUTTO
</t>
    </r>
    <r>
      <rPr>
        <sz val="10"/>
        <rFont val="Garamond"/>
        <family val="1"/>
      </rPr>
      <t>kol. 4 x kol.5</t>
    </r>
    <r>
      <rPr>
        <b/>
        <sz val="10"/>
        <rFont val="Garamond"/>
        <family val="1"/>
      </rPr>
      <t xml:space="preserve">
</t>
    </r>
  </si>
  <si>
    <t>Żeberka prasowane grubo rozdrobnione, min. 80 % mięsa,  z widocznymi kawałkami mięsa, wyczuwalny smak i zapach mięsa</t>
  </si>
  <si>
    <t xml:space="preserve">8. Kierowcy transportujący żywność zobowiązani są zachować czystość i higienę osobistą, nosić odzież ochronną oraz posiadać aktualne książeczki zdrowia. 
9. Zamawiający wymaga aby mięso było transportowane samochodem-chłodnią w terminie do 24 godzin od telefonicznego złożenia zamówienia przez upoważnionego pracownika.
10. Zamawiający wymaga aby przedmiot zamówienia spełniał następujące wymagania 
w zakresie znakowania i pakowania: 
a. do pakowania wykorzystywane pojemniki wykonane z materiałów przeznaczonych do kontaktu z żywnością; 
b. każdy asortyment produktów powinien być dostarczony w oddzielnym pojemniku; 
c. opakowania muszą być czyste, nieuszkodzone i powinny zabezpieczać produkt przed zniszczeniem i zanieczyszczeniem;
d. każda partia mięsa i produktów mięsnych powinna być opatrzona etykietą zawierającą następujące dane: nazwa produktu, termin przydatności do spożycia, nazwa dostawcy / producenta wraz z adresem, warunki przechowywania, oznaczenie partii produkcyjnej, masy netto.
11. Dostawca zobowiązany będzie każdorazowo rozładować towar do pomieszczenia znajdującego się przy zapleczu kuchennym (hol przy windzie w bloku żywieniowym) .
12. Ceny na poszczególne towary ustalone zostaną na podstawie oferty cenowej przedstawionej przez Dostawcę.
13. W skład ceny wliczony ma być transport oraz rozładunek towaru.
14. Termin przydatności do spożycia powinien wynosić co najmniej  5 dni od daty każdej dostawy. </t>
  </si>
  <si>
    <t xml:space="preserve">1. Produkty mięsne będą dostarczane w ilości zgodnej z zamówieniami częściowymi składanymi przez osoby upoważnione, telefonicznie bądź pisemnie najpóźniej do godz. 14:00 dnia poprzedzającego dostawę wg cen określonych w ofercie.
2. Zamawiający wymaga aby dostawy odbywały się odpowiednim (przystosowanym do transportu żywności objętej zamówieniem) środkiem transportu-chłodnią, zgodnie z obowiązującymi przepisami prawa, w pojemnikach czystych dostosowanych do transportu żywności).
3. Kierowcy transportujący żywność zobowiązani są zachować czystość i higienę osobistą, nosić odzież ochronną oraz posiadać aktualne książeczki zdrowia. 
4. Zamawiający wymaga aby przedmiot zamówienia spełniał następujące wymagania 
w zakresie znakowania i pakowania: 
a. do pakowania wykorzystywane pojemniki wykonane z materiałów przeznaczonych do kontaktu z żywnością; 
b. każdy asortyment produktów powinien być dostarczony w oddzielnym pojemniku; 
c. opakowania muszą być czyste, nieuszkodzone i powinny zabezpieczać produkt przed zniszczeniem i zanieczyszczeniem;
d. każda partia  produktów mięsnych powinna być opatrzona etykietą zawierającą następujące dane: nazwa produktu, termin przydatności do spożycia, nazwa dostawcy / producenta wraz z adresem, warunki przechowywania, oznaczenie partii produkcyjnej, masy netto.
5. Dostawca zobowiązany będzie każdorazowo rozładować towar do pomieszczenia znajdującego się przy zapleczu kuchennym  .
6. Ceny na poszczególne towary ustalone zostaną na podstawie oferty cenowej przedstawionej przez Dostawcę.
7. W skład ceny wliczony ma być transport oraz rozładunek towaru.
8. Wykonawca ponosi odpowiedzialność za wady jakościowe dostarczanych produktów (ukryte, nie ukryte) i za uszkodzenia powstałe w wyniku ich transportu oraz zobowiązany jest do niezwłocznej wymiany wadliwego towaru we własnym zakresie i na własny koszt w terminie nie dłuższym niż max. 2 godz. od dostawy.    
9. Termin przydatności do spożycia powinien wynosić co najmniej  5 dni od daty każdej dostawy. </t>
  </si>
  <si>
    <r>
      <t>1. Obróbka: powierzchnia cięć powstałych przy podziale na części zasadnicze – gładkie; luźne strzępy mięśni i tłuszczu oraz ewentualne odłamki kości, błony, tłuszcz usunięte; niedopuszczalne przekrwienia powierzchniowe.
2. Powierzchnia: sucha, dopuszczalna lekko wilgotna; gładka, niezakrwawiona, niepostrzępiona, bez pomiażdżonych kości, głębszych zacięć; niedopuszczalna oślizgłość, nalot pleśni.
3. Czystość: mięso czyste, bez śladów jakichkolwiek zanieczyszczeń.
4. Barwa: mięśni jasnoróżowa dla mięsa drobiowego. Dopuszczalne matowienie, niedopuszczalny odcień szary lub zielonkawy.
5. Konsystencja: jędrna i elastyczna.
6. Zapach: swoisty, charakterystyczny dla świeżego mięsa, bez oznak zaparzenia i rozpoczynającego się psucia; niedopuszczalny zapach obcy</t>
    </r>
    <r>
      <rPr>
        <sz val="12"/>
        <rFont val="Garamond"/>
        <family val="1"/>
      </rPr>
      <t xml:space="preserve"> 
7. Wykonawca  zobowiązany będzie każdorazowo rozładować towar do pomieszczenia znajdującego się przy zapleczu kuchennym  .
8. Ceny na poszczególne towary ustalone zostaną na podstawie oferty cenowej przedstawionej przez Wykonawcą.
9. W skład ceny wliczony ma być transport oraz rozładunek towaru.10. Termin przydatności do spożycia powinien wynosić co najmniej 3 dni od daty każdej dostawy.</t>
    </r>
  </si>
  <si>
    <r>
      <t>1. Obróbka: powierzchnia cięć powstałych przy podziale półtusz lub ćwierćtusz na części zasadnicze – gładkie; luźne strzępy mięśni i tłuszczu oraz ewentualne odłamki kości, błony, tłuszcz usunięte; niedopuszczalne przekrwienia powierzchniowe.
2. Powierzchnia: sucha, dopuszczalna lekko wilgotna; gładka, niezakrwawiona, niepostrzępiona, bez pomiażdżonych kości, głębszych zacięć; niedopuszczalna oślizgłość, nalot pleśni.
3. Czystość: mięso czyste, bez śladów jakichkolwiek zanieczyszczeń.
4. Barwa: mięśni jasnoczerwona, czerwona, ciemnoczerwona do brązowo wiśniowej, 
dla mięsa wołowego oraz jasnoróżowa do czerwonej dla mięsa wieprzowego,. Dopuszczalne matowienie, niedopuszczalny odcień szary lub zielonkawy.
5. Konsystencja: jędrna i elastyczna.
6. Zapach: swoisty, charakterystyczny dla świeżego mięsa, bez oznak zaparzenia i rozpoczynającego się psucia; niedopuszczalny zapach obcy.
7. Dostawca zobowiązany będzie każdorazowo rozładować towar do pomieszczenia znajdującego się przy zapleczu kuchennym</t>
    </r>
    <r>
      <rPr>
        <sz val="12"/>
        <rFont val="Garamond"/>
        <family val="1"/>
      </rPr>
      <t xml:space="preserve">
8. W skład ceny wliczony ma być transport oraz rozładunek towaru.
10.Termin przydatności do spożycia powinien wynosić co najmniej 3 dni od daty każdej dostawy
11. Wykonawca ponosi odpowiedzialność za wady jakościowe dostarczanych produktów (ukryte, nie ukryte) i za uszkodzenia powstałe w wyniku ich transportu oraz zobowiązany jest do niezwłocznej wymiany wadliwego towaru we własnym zakresie  i na własny koszt w terminie nie dłuższym niż max. 2 godz. od dostawy.</t>
    </r>
    <r>
      <rPr>
        <sz val="12"/>
        <color indexed="8"/>
        <rFont val="Garamond"/>
        <family val="1"/>
      </rPr>
      <t xml:space="preserve">
</t>
    </r>
  </si>
  <si>
    <t xml:space="preserve">1. Asortyment  powinien być dostarczony odpowiednim transportem (chłodnia), mają być szczelnie zapakowane w  worki foliowe oraz kartony 
2. Dostawca zobowiązany będzie każdorazowo rozładować towar do pomieszczenia znajdującego się przy zapleczu kuchennym .
3. Ceny na poszczególne towary ustalone zostaną na podstawie oferty cenowej przedstawionej przezWykonawcę.
4. W skład ceny wliczony ma być transport oraz rozładunek towaru.
5. Termin przydatności do spożycia powinien wynosić co najmniej 5 dni od daty każdej dostawy.
6. Wykonawca ponosi odpowiedzialność za wady jakościowe dostarczanych produktów (ukryte, nie ukryte) i za uszkodzenia powstałe w wyniku ich transportu oraz zobowiązany jest do niezwłocznej wymiany wadliwego towaru we własnym zakresie i na własny koszt  w terminie nie dłuższym niż max. 2 godz. od dostawy.
</t>
  </si>
  <si>
    <t>Ligawa wołowa bez kości- świeża</t>
  </si>
  <si>
    <t>Goleń przednia z kością</t>
  </si>
  <si>
    <t>Parówki drobiowe wędzone, parzone  min. 85% mięsa drobiowego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</si>
</sst>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0.0000"/>
    <numFmt numFmtId="168" formatCode="0.000_ ;[Red]\-0.000,"/>
    <numFmt numFmtId="169" formatCode="0.000"/>
    <numFmt numFmtId="170" formatCode="#,##0.0000\ &quot;zł&quot;"/>
    <numFmt numFmtId="171" formatCode="0.0"/>
    <numFmt numFmtId="172" formatCode="#,##0.000\ &quot;zł&quot;"/>
    <numFmt numFmtId="173" formatCode="[$-415]dddd\,\ 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\ ##0.00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u val="single"/>
      <sz val="6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2"/>
      <name val="Garamond"/>
      <family val="1"/>
    </font>
    <font>
      <sz val="12"/>
      <color indexed="8"/>
      <name val="Garamond"/>
      <family val="1"/>
    </font>
    <font>
      <b/>
      <u val="single"/>
      <sz val="12"/>
      <name val="Garamond"/>
      <family val="1"/>
    </font>
    <font>
      <b/>
      <sz val="12"/>
      <name val="Garamond"/>
      <family val="1"/>
    </font>
    <font>
      <sz val="12"/>
      <color indexed="62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0"/>
      <name val="Garamond"/>
      <family val="1"/>
    </font>
    <font>
      <sz val="10"/>
      <color indexed="62"/>
      <name val="Garamond"/>
      <family val="1"/>
    </font>
    <font>
      <sz val="10"/>
      <color indexed="8"/>
      <name val="Garamond"/>
      <family val="1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Garamon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>
      <alignment horizontal="center" vertical="center"/>
      <protection/>
    </xf>
    <xf numFmtId="0" fontId="37" fillId="0" borderId="0">
      <alignment horizontal="left" vertical="center"/>
      <protection/>
    </xf>
    <xf numFmtId="0" fontId="37" fillId="0" borderId="0">
      <alignment horizontal="right" vertical="center"/>
      <protection/>
    </xf>
    <xf numFmtId="0" fontId="38" fillId="0" borderId="0">
      <alignment horizontal="left" vertical="top"/>
      <protection/>
    </xf>
    <xf numFmtId="0" fontId="38" fillId="0" borderId="0">
      <alignment horizontal="right" vertical="top"/>
      <protection/>
    </xf>
    <xf numFmtId="0" fontId="39" fillId="0" borderId="0">
      <alignment horizontal="right" vertical="center"/>
      <protection/>
    </xf>
    <xf numFmtId="0" fontId="39" fillId="0" borderId="0">
      <alignment horizontal="right" vertical="center"/>
      <protection/>
    </xf>
    <xf numFmtId="0" fontId="40" fillId="0" borderId="0">
      <alignment horizontal="center" vertical="center"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13" fillId="0" borderId="0" xfId="52">
      <alignment/>
      <protection/>
    </xf>
    <xf numFmtId="0" fontId="13" fillId="0" borderId="0" xfId="52" applyAlignment="1">
      <alignment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right"/>
    </xf>
    <xf numFmtId="0" fontId="23" fillId="0" borderId="0" xfId="52" applyFont="1" applyAlignment="1">
      <alignment/>
      <protection/>
    </xf>
    <xf numFmtId="0" fontId="24" fillId="0" borderId="0" xfId="0" applyFont="1" applyAlignment="1">
      <alignment horizontal="right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7" fillId="7" borderId="1" xfId="39" applyFont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2" fontId="23" fillId="0" borderId="10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27" fillId="7" borderId="19" xfId="39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2" fontId="26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2" fontId="26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left" vertical="top" wrapText="1"/>
    </xf>
    <xf numFmtId="0" fontId="23" fillId="0" borderId="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justify" vertical="top" wrapText="1"/>
    </xf>
    <xf numFmtId="0" fontId="28" fillId="0" borderId="10" xfId="0" applyFont="1" applyBorder="1" applyAlignment="1">
      <alignment horizontal="justify" vertical="center" wrapText="1"/>
    </xf>
    <xf numFmtId="0" fontId="28" fillId="0" borderId="10" xfId="0" applyFont="1" applyFill="1" applyBorder="1" applyAlignment="1">
      <alignment vertical="center"/>
    </xf>
    <xf numFmtId="0" fontId="41" fillId="0" borderId="10" xfId="59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31" fillId="7" borderId="19" xfId="39" applyFont="1" applyBorder="1" applyAlignment="1">
      <alignment horizontal="center" vertical="center" wrapText="1"/>
    </xf>
    <xf numFmtId="0" fontId="41" fillId="0" borderId="21" xfId="59" applyFont="1" applyBorder="1" applyAlignment="1">
      <alignment horizontal="center" vertical="center" wrapText="1"/>
      <protection/>
    </xf>
    <xf numFmtId="0" fontId="28" fillId="0" borderId="22" xfId="0" applyFont="1" applyFill="1" applyBorder="1" applyAlignment="1">
      <alignment vertical="center"/>
    </xf>
    <xf numFmtId="2" fontId="28" fillId="0" borderId="10" xfId="0" applyNumberFormat="1" applyFont="1" applyFill="1" applyBorder="1" applyAlignment="1">
      <alignment vertical="center"/>
    </xf>
    <xf numFmtId="2" fontId="30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52" applyFont="1">
      <alignment/>
      <protection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41" fillId="0" borderId="20" xfId="63" applyFont="1" applyBorder="1" applyAlignment="1" quotePrefix="1">
      <alignment horizontal="center" vertical="center" wrapText="1"/>
      <protection/>
    </xf>
    <xf numFmtId="0" fontId="31" fillId="7" borderId="1" xfId="39" applyFont="1" applyAlignment="1">
      <alignment horizontal="center" vertical="center" wrapText="1"/>
    </xf>
    <xf numFmtId="0" fontId="41" fillId="0" borderId="14" xfId="59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left" vertical="top" wrapText="1"/>
    </xf>
    <xf numFmtId="0" fontId="28" fillId="0" borderId="0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right"/>
    </xf>
    <xf numFmtId="0" fontId="23" fillId="0" borderId="21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3" fillId="0" borderId="22" xfId="0" applyFont="1" applyBorder="1" applyAlignment="1">
      <alignment horizontal="right"/>
    </xf>
    <xf numFmtId="0" fontId="25" fillId="0" borderId="0" xfId="0" applyFont="1" applyFill="1" applyAlignment="1">
      <alignment horizontal="center" vertical="top" wrapText="1"/>
    </xf>
    <xf numFmtId="0" fontId="30" fillId="20" borderId="23" xfId="0" applyFont="1" applyFill="1" applyBorder="1" applyAlignment="1">
      <alignment horizontal="center" vertical="center" wrapText="1"/>
    </xf>
    <xf numFmtId="0" fontId="30" fillId="20" borderId="24" xfId="0" applyFont="1" applyFill="1" applyBorder="1" applyAlignment="1">
      <alignment horizontal="center" vertical="center" wrapText="1"/>
    </xf>
    <xf numFmtId="0" fontId="30" fillId="20" borderId="25" xfId="0" applyFont="1" applyFill="1" applyBorder="1" applyAlignment="1">
      <alignment horizontal="center" vertical="center" wrapText="1"/>
    </xf>
    <xf numFmtId="0" fontId="26" fillId="20" borderId="23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 vertical="center" wrapText="1"/>
    </xf>
    <xf numFmtId="0" fontId="26" fillId="20" borderId="2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6" fillId="20" borderId="10" xfId="0" applyFont="1" applyFill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 vertical="top" wrapText="1"/>
    </xf>
    <xf numFmtId="0" fontId="23" fillId="0" borderId="25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4" fillId="0" borderId="0" xfId="0" applyFont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nabiał" xfId="52"/>
    <cellStyle name="Obliczenia" xfId="53"/>
    <cellStyle name="Followed Hyperlink" xfId="54"/>
    <cellStyle name="Percent" xfId="55"/>
    <cellStyle name="S2" xfId="56"/>
    <cellStyle name="S3" xfId="57"/>
    <cellStyle name="S4" xfId="58"/>
    <cellStyle name="S5" xfId="59"/>
    <cellStyle name="S6" xfId="60"/>
    <cellStyle name="S7" xfId="61"/>
    <cellStyle name="S8" xfId="62"/>
    <cellStyle name="S9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SheetLayoutView="100" zoomScalePageLayoutView="0" workbookViewId="0" topLeftCell="A7">
      <selection activeCell="F15" sqref="F15"/>
    </sheetView>
  </sheetViews>
  <sheetFormatPr defaultColWidth="8.8515625" defaultRowHeight="12.75"/>
  <cols>
    <col min="1" max="1" width="9.421875" style="3" customWidth="1"/>
    <col min="2" max="2" width="31.421875" style="4" customWidth="1"/>
    <col min="3" max="3" width="13.57421875" style="45" customWidth="1"/>
    <col min="4" max="4" width="10.57421875" style="3" customWidth="1"/>
    <col min="5" max="6" width="15.57421875" style="45" customWidth="1"/>
    <col min="7" max="7" width="11.57421875" style="45" customWidth="1"/>
    <col min="8" max="8" width="22.8515625" style="5" customWidth="1"/>
    <col min="9" max="9" width="17.8515625" style="7" customWidth="1"/>
    <col min="10" max="10" width="21.57421875" style="7" customWidth="1"/>
    <col min="11" max="11" width="26.8515625" style="7" bestFit="1" customWidth="1"/>
    <col min="12" max="16384" width="8.8515625" style="7" customWidth="1"/>
  </cols>
  <sheetData>
    <row r="1" ht="21" customHeight="1">
      <c r="H1" s="6" t="s">
        <v>14</v>
      </c>
    </row>
    <row r="2" ht="30.75" customHeight="1">
      <c r="H2" s="8"/>
    </row>
    <row r="3" spans="1:8" ht="43.5" customHeight="1">
      <c r="A3" s="74" t="s">
        <v>18</v>
      </c>
      <c r="B3" s="74"/>
      <c r="C3" s="74"/>
      <c r="D3" s="74"/>
      <c r="E3" s="74"/>
      <c r="F3" s="74"/>
      <c r="G3" s="74"/>
      <c r="H3" s="74"/>
    </row>
    <row r="4" spans="2:7" ht="15.75">
      <c r="B4" s="9"/>
      <c r="C4" s="48"/>
      <c r="D4" s="11"/>
      <c r="E4" s="48"/>
      <c r="F4" s="48"/>
      <c r="G4" s="48"/>
    </row>
    <row r="5" spans="1:8" ht="28.5" customHeight="1">
      <c r="A5" s="82" t="s">
        <v>0</v>
      </c>
      <c r="B5" s="82" t="s">
        <v>7</v>
      </c>
      <c r="C5" s="83" t="s">
        <v>1</v>
      </c>
      <c r="D5" s="82" t="s">
        <v>2</v>
      </c>
      <c r="E5" s="83" t="s">
        <v>133</v>
      </c>
      <c r="F5" s="83" t="s">
        <v>134</v>
      </c>
      <c r="G5" s="75" t="s">
        <v>9</v>
      </c>
      <c r="H5" s="78" t="s">
        <v>8</v>
      </c>
    </row>
    <row r="6" spans="1:8" ht="36" customHeight="1">
      <c r="A6" s="82"/>
      <c r="B6" s="82"/>
      <c r="C6" s="83"/>
      <c r="D6" s="82"/>
      <c r="E6" s="83"/>
      <c r="F6" s="83"/>
      <c r="G6" s="76"/>
      <c r="H6" s="79"/>
    </row>
    <row r="7" spans="1:8" ht="28.5" customHeight="1">
      <c r="A7" s="82"/>
      <c r="B7" s="82"/>
      <c r="C7" s="83"/>
      <c r="D7" s="82"/>
      <c r="E7" s="83"/>
      <c r="F7" s="83"/>
      <c r="G7" s="76"/>
      <c r="H7" s="79"/>
    </row>
    <row r="8" spans="1:8" ht="28.5" customHeight="1">
      <c r="A8" s="82"/>
      <c r="B8" s="82"/>
      <c r="C8" s="83"/>
      <c r="D8" s="82"/>
      <c r="E8" s="83"/>
      <c r="F8" s="83"/>
      <c r="G8" s="76"/>
      <c r="H8" s="79"/>
    </row>
    <row r="9" spans="1:8" ht="28.5" customHeight="1">
      <c r="A9" s="82"/>
      <c r="B9" s="82"/>
      <c r="C9" s="83"/>
      <c r="D9" s="82"/>
      <c r="E9" s="83"/>
      <c r="F9" s="83"/>
      <c r="G9" s="76"/>
      <c r="H9" s="79"/>
    </row>
    <row r="10" spans="1:8" ht="28.5" customHeight="1">
      <c r="A10" s="82"/>
      <c r="B10" s="82"/>
      <c r="C10" s="83"/>
      <c r="D10" s="82"/>
      <c r="E10" s="83"/>
      <c r="F10" s="83"/>
      <c r="G10" s="76"/>
      <c r="H10" s="79"/>
    </row>
    <row r="11" spans="1:8" ht="28.5" customHeight="1">
      <c r="A11" s="82"/>
      <c r="B11" s="82"/>
      <c r="C11" s="83"/>
      <c r="D11" s="82"/>
      <c r="E11" s="83"/>
      <c r="F11" s="83"/>
      <c r="G11" s="77"/>
      <c r="H11" s="80"/>
    </row>
    <row r="12" spans="1:8" ht="15.75">
      <c r="A12" s="12">
        <v>1</v>
      </c>
      <c r="B12" s="27">
        <v>2</v>
      </c>
      <c r="C12" s="61">
        <v>3</v>
      </c>
      <c r="D12" s="27">
        <v>4</v>
      </c>
      <c r="E12" s="61">
        <v>5</v>
      </c>
      <c r="F12" s="61">
        <v>6</v>
      </c>
      <c r="G12" s="61">
        <v>7</v>
      </c>
      <c r="H12" s="12">
        <v>8</v>
      </c>
    </row>
    <row r="13" spans="1:8" ht="25.5">
      <c r="A13" s="38">
        <v>1</v>
      </c>
      <c r="B13" s="37" t="s">
        <v>22</v>
      </c>
      <c r="C13" s="62" t="s">
        <v>16</v>
      </c>
      <c r="D13" s="39">
        <v>3292</v>
      </c>
      <c r="E13" s="52"/>
      <c r="F13" s="53">
        <f aca="true" t="shared" si="0" ref="F13:F33">D13*E13</f>
        <v>0</v>
      </c>
      <c r="G13" s="42"/>
      <c r="H13" s="13"/>
    </row>
    <row r="14" spans="1:8" ht="25.5">
      <c r="A14" s="38">
        <v>2</v>
      </c>
      <c r="B14" s="37" t="s">
        <v>23</v>
      </c>
      <c r="C14" s="62" t="s">
        <v>16</v>
      </c>
      <c r="D14" s="39">
        <v>30</v>
      </c>
      <c r="E14" s="52"/>
      <c r="F14" s="53">
        <f t="shared" si="0"/>
        <v>0</v>
      </c>
      <c r="G14" s="42"/>
      <c r="H14" s="13"/>
    </row>
    <row r="15" spans="1:8" ht="25.5">
      <c r="A15" s="38">
        <v>3</v>
      </c>
      <c r="B15" s="37" t="s">
        <v>24</v>
      </c>
      <c r="C15" s="62" t="s">
        <v>16</v>
      </c>
      <c r="D15" s="39">
        <v>145</v>
      </c>
      <c r="E15" s="52"/>
      <c r="F15" s="53">
        <f t="shared" si="0"/>
        <v>0</v>
      </c>
      <c r="G15" s="42"/>
      <c r="H15" s="13"/>
    </row>
    <row r="16" spans="1:8" ht="38.25">
      <c r="A16" s="38">
        <v>4</v>
      </c>
      <c r="B16" s="37" t="s">
        <v>25</v>
      </c>
      <c r="C16" s="62" t="s">
        <v>16</v>
      </c>
      <c r="D16" s="39">
        <v>30</v>
      </c>
      <c r="E16" s="52"/>
      <c r="F16" s="53">
        <f t="shared" si="0"/>
        <v>0</v>
      </c>
      <c r="G16" s="42"/>
      <c r="H16" s="13"/>
    </row>
    <row r="17" spans="1:8" ht="15.75">
      <c r="A17" s="38">
        <v>5</v>
      </c>
      <c r="B17" s="37" t="s">
        <v>26</v>
      </c>
      <c r="C17" s="62" t="s">
        <v>16</v>
      </c>
      <c r="D17" s="39">
        <v>1817</v>
      </c>
      <c r="E17" s="52"/>
      <c r="F17" s="53">
        <f t="shared" si="0"/>
        <v>0</v>
      </c>
      <c r="G17" s="42"/>
      <c r="H17" s="13"/>
    </row>
    <row r="18" spans="1:8" ht="15.75">
      <c r="A18" s="38">
        <v>6</v>
      </c>
      <c r="B18" s="37" t="s">
        <v>27</v>
      </c>
      <c r="C18" s="62" t="s">
        <v>16</v>
      </c>
      <c r="D18" s="39">
        <v>15</v>
      </c>
      <c r="E18" s="52"/>
      <c r="F18" s="53">
        <f t="shared" si="0"/>
        <v>0</v>
      </c>
      <c r="G18" s="42"/>
      <c r="H18" s="13"/>
    </row>
    <row r="19" spans="1:8" ht="15.75">
      <c r="A19" s="38">
        <v>7</v>
      </c>
      <c r="B19" s="37" t="s">
        <v>28</v>
      </c>
      <c r="C19" s="62" t="s">
        <v>16</v>
      </c>
      <c r="D19" s="39">
        <v>342</v>
      </c>
      <c r="E19" s="52"/>
      <c r="F19" s="53">
        <f t="shared" si="0"/>
        <v>0</v>
      </c>
      <c r="G19" s="42"/>
      <c r="H19" s="13"/>
    </row>
    <row r="20" spans="1:8" ht="15.75">
      <c r="A20" s="38">
        <v>8</v>
      </c>
      <c r="B20" s="37" t="s">
        <v>29</v>
      </c>
      <c r="C20" s="62" t="s">
        <v>16</v>
      </c>
      <c r="D20" s="39">
        <v>5</v>
      </c>
      <c r="E20" s="52"/>
      <c r="F20" s="53">
        <f t="shared" si="0"/>
        <v>0</v>
      </c>
      <c r="G20" s="42"/>
      <c r="H20" s="13"/>
    </row>
    <row r="21" spans="1:8" ht="25.5">
      <c r="A21" s="38">
        <v>9</v>
      </c>
      <c r="B21" s="37" t="s">
        <v>30</v>
      </c>
      <c r="C21" s="62" t="s">
        <v>16</v>
      </c>
      <c r="D21" s="39">
        <v>30</v>
      </c>
      <c r="E21" s="52"/>
      <c r="F21" s="53">
        <f t="shared" si="0"/>
        <v>0</v>
      </c>
      <c r="G21" s="42"/>
      <c r="H21" s="13"/>
    </row>
    <row r="22" spans="1:8" ht="15.75">
      <c r="A22" s="38">
        <v>10</v>
      </c>
      <c r="B22" s="37" t="s">
        <v>31</v>
      </c>
      <c r="C22" s="62" t="s">
        <v>16</v>
      </c>
      <c r="D22" s="39">
        <v>358</v>
      </c>
      <c r="E22" s="52"/>
      <c r="F22" s="53">
        <f t="shared" si="0"/>
        <v>0</v>
      </c>
      <c r="G22" s="42"/>
      <c r="H22" s="13"/>
    </row>
    <row r="23" spans="1:8" ht="15.75">
      <c r="A23" s="38">
        <v>11</v>
      </c>
      <c r="B23" s="37" t="s">
        <v>32</v>
      </c>
      <c r="C23" s="62" t="s">
        <v>16</v>
      </c>
      <c r="D23" s="39">
        <v>30</v>
      </c>
      <c r="E23" s="52"/>
      <c r="F23" s="53">
        <f t="shared" si="0"/>
        <v>0</v>
      </c>
      <c r="G23" s="42"/>
      <c r="H23" s="13"/>
    </row>
    <row r="24" spans="1:8" ht="15.75">
      <c r="A24" s="38">
        <v>12</v>
      </c>
      <c r="B24" s="37" t="s">
        <v>143</v>
      </c>
      <c r="C24" s="62" t="s">
        <v>16</v>
      </c>
      <c r="D24" s="39">
        <v>10</v>
      </c>
      <c r="E24" s="52"/>
      <c r="F24" s="53">
        <f t="shared" si="0"/>
        <v>0</v>
      </c>
      <c r="G24" s="42"/>
      <c r="H24" s="13"/>
    </row>
    <row r="25" spans="1:8" ht="15.75">
      <c r="A25" s="38">
        <v>13</v>
      </c>
      <c r="B25" s="37" t="s">
        <v>142</v>
      </c>
      <c r="C25" s="62" t="s">
        <v>16</v>
      </c>
      <c r="D25" s="39">
        <v>30</v>
      </c>
      <c r="E25" s="52"/>
      <c r="F25" s="53">
        <f t="shared" si="0"/>
        <v>0</v>
      </c>
      <c r="G25" s="42"/>
      <c r="H25" s="13"/>
    </row>
    <row r="26" spans="1:8" ht="15.75">
      <c r="A26" s="38">
        <v>14</v>
      </c>
      <c r="B26" s="37" t="s">
        <v>33</v>
      </c>
      <c r="C26" s="62" t="s">
        <v>16</v>
      </c>
      <c r="D26" s="39">
        <v>205</v>
      </c>
      <c r="E26" s="52"/>
      <c r="F26" s="53">
        <f t="shared" si="0"/>
        <v>0</v>
      </c>
      <c r="G26" s="42"/>
      <c r="H26" s="13"/>
    </row>
    <row r="27" spans="1:8" ht="15.75">
      <c r="A27" s="38">
        <v>15</v>
      </c>
      <c r="B27" s="37" t="s">
        <v>34</v>
      </c>
      <c r="C27" s="62" t="s">
        <v>16</v>
      </c>
      <c r="D27" s="39">
        <v>525</v>
      </c>
      <c r="E27" s="52"/>
      <c r="F27" s="53">
        <f t="shared" si="0"/>
        <v>0</v>
      </c>
      <c r="G27" s="42"/>
      <c r="H27" s="13"/>
    </row>
    <row r="28" spans="1:8" ht="15.75">
      <c r="A28" s="38">
        <v>16</v>
      </c>
      <c r="B28" s="37" t="s">
        <v>35</v>
      </c>
      <c r="C28" s="62" t="s">
        <v>16</v>
      </c>
      <c r="D28" s="39">
        <v>20</v>
      </c>
      <c r="E28" s="52"/>
      <c r="F28" s="53">
        <f t="shared" si="0"/>
        <v>0</v>
      </c>
      <c r="G28" s="42"/>
      <c r="H28" s="13"/>
    </row>
    <row r="29" spans="1:8" ht="15.75">
      <c r="A29" s="38">
        <v>17</v>
      </c>
      <c r="B29" s="37" t="s">
        <v>36</v>
      </c>
      <c r="C29" s="62" t="s">
        <v>16</v>
      </c>
      <c r="D29" s="39">
        <v>8</v>
      </c>
      <c r="E29" s="52"/>
      <c r="F29" s="53">
        <f t="shared" si="0"/>
        <v>0</v>
      </c>
      <c r="G29" s="42"/>
      <c r="H29" s="13"/>
    </row>
    <row r="30" spans="1:8" ht="15.75">
      <c r="A30" s="38">
        <v>18</v>
      </c>
      <c r="B30" s="37" t="s">
        <v>37</v>
      </c>
      <c r="C30" s="62" t="s">
        <v>16</v>
      </c>
      <c r="D30" s="39">
        <v>7</v>
      </c>
      <c r="E30" s="52"/>
      <c r="F30" s="53">
        <f t="shared" si="0"/>
        <v>0</v>
      </c>
      <c r="G30" s="42"/>
      <c r="H30" s="13"/>
    </row>
    <row r="31" spans="1:8" ht="15.75">
      <c r="A31" s="38">
        <v>19</v>
      </c>
      <c r="B31" s="37" t="s">
        <v>38</v>
      </c>
      <c r="C31" s="62" t="s">
        <v>16</v>
      </c>
      <c r="D31" s="39">
        <v>200</v>
      </c>
      <c r="E31" s="52"/>
      <c r="F31" s="53">
        <f t="shared" si="0"/>
        <v>0</v>
      </c>
      <c r="G31" s="42"/>
      <c r="H31" s="13"/>
    </row>
    <row r="32" spans="1:8" ht="15.75">
      <c r="A32" s="38">
        <v>20</v>
      </c>
      <c r="B32" s="37" t="s">
        <v>39</v>
      </c>
      <c r="C32" s="62" t="s">
        <v>16</v>
      </c>
      <c r="D32" s="39">
        <v>124</v>
      </c>
      <c r="E32" s="52"/>
      <c r="F32" s="53">
        <f t="shared" si="0"/>
        <v>0</v>
      </c>
      <c r="G32" s="42"/>
      <c r="H32" s="13"/>
    </row>
    <row r="33" spans="1:8" ht="15.75">
      <c r="A33" s="38">
        <v>21</v>
      </c>
      <c r="B33" s="37" t="s">
        <v>40</v>
      </c>
      <c r="C33" s="62" t="s">
        <v>16</v>
      </c>
      <c r="D33" s="39">
        <v>168</v>
      </c>
      <c r="E33" s="52"/>
      <c r="F33" s="53">
        <f t="shared" si="0"/>
        <v>0</v>
      </c>
      <c r="G33" s="42"/>
      <c r="H33" s="13"/>
    </row>
    <row r="34" spans="1:8" ht="15.75">
      <c r="A34" s="70" t="s">
        <v>5</v>
      </c>
      <c r="B34" s="71"/>
      <c r="C34" s="71"/>
      <c r="D34" s="72"/>
      <c r="E34" s="73"/>
      <c r="F34" s="54">
        <f>SUM(F13:F33)</f>
        <v>0</v>
      </c>
      <c r="G34" s="55"/>
      <c r="H34" s="28"/>
    </row>
    <row r="36" spans="1:2" ht="14.25" customHeight="1">
      <c r="A36" s="85" t="s">
        <v>15</v>
      </c>
      <c r="B36" s="85"/>
    </row>
    <row r="37" spans="1:8" ht="351" customHeight="1">
      <c r="A37" s="84" t="s">
        <v>140</v>
      </c>
      <c r="B37" s="84"/>
      <c r="C37" s="84"/>
      <c r="D37" s="84"/>
      <c r="E37" s="84"/>
      <c r="F37" s="84"/>
      <c r="G37" s="84"/>
      <c r="H37" s="84"/>
    </row>
    <row r="38" spans="1:8" ht="16.5" customHeight="1">
      <c r="A38" s="34"/>
      <c r="B38" s="34"/>
      <c r="C38" s="63"/>
      <c r="D38" s="34"/>
      <c r="E38" s="63"/>
      <c r="F38" s="63"/>
      <c r="G38" s="63"/>
      <c r="H38" s="34"/>
    </row>
    <row r="39" spans="1:8" ht="14.25" customHeight="1">
      <c r="A39" s="24"/>
      <c r="B39" s="25" t="s">
        <v>3</v>
      </c>
      <c r="C39" s="58" t="s">
        <v>6</v>
      </c>
      <c r="D39" s="24"/>
      <c r="E39" s="81"/>
      <c r="F39" s="81"/>
      <c r="G39" s="81"/>
      <c r="H39" s="81"/>
    </row>
    <row r="40" spans="1:8" ht="15.75">
      <c r="A40" s="24"/>
      <c r="B40" s="25" t="s">
        <v>4</v>
      </c>
      <c r="C40" s="58"/>
      <c r="D40" s="24"/>
      <c r="E40" s="81"/>
      <c r="F40" s="81"/>
      <c r="G40" s="81"/>
      <c r="H40" s="81"/>
    </row>
    <row r="41" ht="45" customHeight="1"/>
    <row r="51" ht="142.5" customHeight="1"/>
    <row r="55" ht="30" customHeight="1"/>
    <row r="106" ht="14.25" customHeight="1"/>
    <row r="107" ht="62.25" customHeight="1"/>
    <row r="108" ht="27.75" customHeight="1"/>
    <row r="113" ht="14.25" customHeight="1"/>
    <row r="117" ht="14.25" customHeight="1"/>
    <row r="132" ht="39" customHeight="1"/>
    <row r="133" ht="30.75" customHeight="1"/>
    <row r="134" ht="37.5" customHeight="1"/>
    <row r="135" ht="77.25" customHeight="1"/>
    <row r="136" ht="25.5" customHeight="1"/>
    <row r="137" ht="33" customHeight="1"/>
    <row r="138" ht="31.5" customHeight="1"/>
    <row r="139" ht="27.75" customHeight="1"/>
    <row r="140" ht="25.5" customHeight="1"/>
    <row r="141" ht="14.25" customHeight="1"/>
    <row r="144" ht="25.5" customHeight="1"/>
    <row r="145" ht="14.25" customHeight="1"/>
    <row r="148" ht="25.5" customHeight="1"/>
    <row r="149" ht="14.25" customHeight="1"/>
    <row r="152" ht="25.5" customHeight="1"/>
    <row r="153" ht="14.25" customHeight="1"/>
    <row r="178" ht="14.25" customHeight="1"/>
    <row r="180" ht="14.25" customHeight="1"/>
    <row r="182" ht="14.25" customHeight="1"/>
    <row r="196" ht="46.5" customHeight="1"/>
    <row r="224" ht="31.5" customHeight="1"/>
    <row r="225" ht="39" customHeight="1"/>
    <row r="226" ht="34.5" customHeight="1"/>
    <row r="227" ht="38.25" customHeight="1"/>
    <row r="228" ht="38.25" customHeight="1"/>
    <row r="242" ht="27" customHeight="1"/>
    <row r="263" ht="45" customHeight="1"/>
    <row r="323" ht="33" customHeight="1"/>
    <row r="324" ht="27" customHeight="1"/>
    <row r="325" ht="33" customHeight="1"/>
    <row r="326" ht="37.5" customHeight="1"/>
    <row r="327" ht="25.5" customHeight="1"/>
    <row r="328" ht="25.5" customHeight="1"/>
    <row r="329" ht="25.5" customHeight="1"/>
    <row r="330" ht="25.5" customHeight="1"/>
    <row r="367" ht="39.75" customHeight="1"/>
    <row r="382" ht="35.25" customHeight="1"/>
    <row r="383" ht="37.5" customHeight="1"/>
    <row r="387" ht="29.25" customHeight="1"/>
    <row r="413" ht="60.75" customHeight="1"/>
    <row r="414" ht="33.75" customHeight="1"/>
    <row r="416" ht="18" customHeight="1"/>
    <row r="418" ht="18" customHeight="1"/>
    <row r="420" ht="18" customHeight="1"/>
    <row r="421" ht="117.75" customHeight="1"/>
    <row r="423" ht="15.75" customHeight="1"/>
    <row r="425" ht="15.75" customHeight="1"/>
    <row r="427" ht="15.75" customHeight="1"/>
    <row r="429" ht="17.25" customHeight="1"/>
    <row r="431" ht="17.25" customHeight="1"/>
    <row r="433" ht="17.25" customHeight="1"/>
    <row r="435" ht="17.25" customHeight="1"/>
    <row r="437" ht="17.25" customHeight="1"/>
    <row r="439" ht="17.25" customHeight="1"/>
    <row r="447" ht="106.5" customHeight="1"/>
  </sheetData>
  <sheetProtection/>
  <mergeCells count="14">
    <mergeCell ref="E5:E11"/>
    <mergeCell ref="F5:F11"/>
    <mergeCell ref="A37:H37"/>
    <mergeCell ref="A36:B36"/>
    <mergeCell ref="A34:E34"/>
    <mergeCell ref="A3:H3"/>
    <mergeCell ref="G5:G11"/>
    <mergeCell ref="H5:H11"/>
    <mergeCell ref="E39:H39"/>
    <mergeCell ref="E40:H40"/>
    <mergeCell ref="A5:A11"/>
    <mergeCell ref="B5:B11"/>
    <mergeCell ref="C5:C11"/>
    <mergeCell ref="D5:D11"/>
  </mergeCells>
  <dataValidations count="32">
    <dataValidation type="decimal" allowBlank="1" showInputMessage="1" showErrorMessage="1" errorTitle="BŁĄD!!!" error="BŁĘDNA GRAMATURA" sqref="I230">
      <formula1>0.1</formula1>
      <formula2>0.5</formula2>
    </dataValidation>
    <dataValidation type="decimal" allowBlank="1" showInputMessage="1" showErrorMessage="1" errorTitle="BŁĄD!!!" error="BŁĘDNA GRAMATURA" sqref="I232 I234 I357:I358">
      <formula1>0.3</formula1>
      <formula2>1</formula2>
    </dataValidation>
    <dataValidation type="decimal" allowBlank="1" showInputMessage="1" showErrorMessage="1" errorTitle="BŁĄD!!!" error="BŁĘDNA GRAMATURA" sqref="I299 I411:I413 I346 I348 I407 I239 I258:I260 I355">
      <formula1>0.1</formula1>
      <formula2>0.3</formula2>
    </dataValidation>
    <dataValidation type="decimal" allowBlank="1" showInputMessage="1" showErrorMessage="1" errorTitle="BŁĄD!!!" error="BŁĘDNA GRAMATURA" sqref="I62 I66 I71 I75 I79 I81 I83 I85 I87 I92 I96 I113 I115 I117 I340 I137 I135 I161 I163:I166 I168 I170 I172 I174 I176 I178 I180 I182:I183 I185 I187 I189:I190 I192 I207 I209:I210 I212 I214 I216 I218 I220 I222:I224 I246 I442:I444 I279 I281 I283 I285 I287 I294 I296:I297 I328 I332 I334 I338 I342 I344 I360 I362:I363 I365 I367 I203 I276:I277 I274 I133 I139 I141 I143 I145 I147 I149 I151 I153 I64 I73 I77 I94 I194:I197 I199 I201 I205 I330 I336 I373 I375 I68:I69 I89:I90 I98:I100 I155:I159 I271:I272 I289:I292">
      <formula1>0.001</formula1>
      <formula2>1</formula2>
    </dataValidation>
    <dataValidation type="decimal" allowBlank="1" showInputMessage="1" showErrorMessage="1" errorTitle="BŁĄD!!!" error="BŁĘDNA GRAMATURA" sqref="I40:I41 I58 I60 I109:I111 I123 I128:I130 I256 I262:I263">
      <formula1>0.001</formula1>
      <formula2>0.05</formula2>
    </dataValidation>
    <dataValidation type="decimal" allowBlank="1" showInputMessage="1" showErrorMessage="1" errorTitle="BŁĄD!!!" error="BŁĘDNA GRAMATURA" sqref="I59 I55:I57 I53">
      <formula1>0.001</formula1>
      <formula2>0.3</formula2>
    </dataValidation>
    <dataValidation type="decimal" allowBlank="1" showInputMessage="1" showErrorMessage="1" errorTitle="BŁĄD!!!" error="BŁĘDNA GRAMATURA" sqref="I36 I414 I236 I238 I319 I39 I321">
      <formula1>0.1</formula1>
      <formula2>0.4</formula2>
    </dataValidation>
    <dataValidation type="decimal" allowBlank="1" showInputMessage="1" showErrorMessage="1" errorTitle="BŁĄD!!!" error="BŁĘDNA GRAMATURA" sqref="I48 I50">
      <formula1>0.001</formula1>
      <formula2>0.2</formula2>
    </dataValidation>
    <dataValidation type="decimal" allowBlank="1" showInputMessage="1" showErrorMessage="1" errorTitle="BŁĄD!!!" error="BŁĘDNA GRAMATURA" sqref="I433 I226 I228 I324 I326 I416 I418 I420 I423 I425 I427 I429 I431 I51">
      <formula1>0.001</formula1>
      <formula2>0.1</formula2>
    </dataValidation>
    <dataValidation type="decimal" allowBlank="1" showInputMessage="1" showErrorMessage="1" errorTitle="BŁĄD!!!" error="BŁĘDNA GRAMATURA" sqref="I102 I104 I406 I382:I387 I257 I304 I379 I371 I369 I377 I404 I106:I108">
      <formula1>0.001</formula1>
      <formula2>0.4</formula2>
    </dataValidation>
    <dataValidation type="decimal" allowBlank="1" showInputMessage="1" showErrorMessage="1" errorTitle="BŁĄD!!!" error="BŁĘDNA GRAMATURA" sqref="I119 I121">
      <formula1>0.15</formula1>
      <formula2>0.3</formula2>
    </dataValidation>
    <dataValidation type="decimal" allowBlank="1" showInputMessage="1" showErrorMessage="1" errorTitle="BŁĄD!!!" error="BŁĘDNA GRAMATURA" sqref="I356 I122">
      <formula1>0.3</formula1>
      <formula2>0.4</formula2>
    </dataValidation>
    <dataValidation type="decimal" allowBlank="1" showInputMessage="1" showErrorMessage="1" errorTitle="BŁĄD!!!" error="BŁĘDNA GRAMATURA" sqref="I229 I46 I261">
      <formula1>0.05</formula1>
      <formula2>0.3</formula2>
    </dataValidation>
    <dataValidation type="decimal" allowBlank="1" showInputMessage="1" showErrorMessage="1" errorTitle="BŁĄD!!!" error="BŁĘDNA GRAMATURA" sqref="I240:I245">
      <formula1>0.4</formula1>
      <formula2>1</formula2>
    </dataValidation>
    <dataValidation type="decimal" allowBlank="1" showInputMessage="1" showErrorMessage="1" errorTitle="BŁĄD!!!" error="BŁĘDNA GRAMATURA" sqref="I248 I250">
      <formula1>0.9</formula1>
      <formula2>1</formula2>
    </dataValidation>
    <dataValidation type="decimal" allowBlank="1" showInputMessage="1" showErrorMessage="1" errorTitle="BŁĄD!!!" error="BŁĘDNA GRAMATURA" sqref="I251 I450 I253 I255">
      <formula1>0.5</formula1>
      <formula2>1</formula2>
    </dataValidation>
    <dataValidation type="decimal" allowBlank="1" showInputMessage="1" showErrorMessage="1" errorTitle="BŁĄD!!!" error="BŁĘDNA GRAMATURA" sqref="I264 I408:I410 I421">
      <formula1>0.1</formula1>
      <formula2>0.2</formula2>
    </dataValidation>
    <dataValidation type="decimal" allowBlank="1" showInputMessage="1" showErrorMessage="1" errorTitle="BŁĄD!!!" error="BŁĘDNA GRAMATURA" sqref="I265:I270">
      <formula1>0.001</formula1>
      <formula2>0.025</formula2>
    </dataValidation>
    <dataValidation type="decimal" allowBlank="1" showInputMessage="1" showErrorMessage="1" errorTitle="BŁĄD!!!" error="BŁĘDNA GRAMATURA" sqref="I298">
      <formula1>0.3</formula1>
      <formula2>0.5</formula2>
    </dataValidation>
    <dataValidation type="decimal" allowBlank="1" showInputMessage="1" showErrorMessage="1" errorTitle="BŁĄD!!!" error="BŁĘDNA GRAMATURA" sqref="I313 I315">
      <formula1>0.15</formula1>
      <formula2>0.6</formula2>
    </dataValidation>
    <dataValidation type="decimal" allowBlank="1" showInputMessage="1" showErrorMessage="1" errorTitle="BŁĄD!!!" error="BŁĘDNA GRAMATURA" sqref="I353 I389 I445:I447 I435 I437 I439 I441 I391 I131">
      <formula1>0.001</formula1>
      <formula2>0.5</formula2>
    </dataValidation>
    <dataValidation type="decimal" allowBlank="1" showInputMessage="1" showErrorMessage="1" errorTitle="BŁĄD!!!" error="BŁĘDNA GRAMATURA" sqref="I354">
      <formula1>0.001</formula1>
      <formula2>0.25</formula2>
    </dataValidation>
    <dataValidation type="decimal" allowBlank="1" showInputMessage="1" showErrorMessage="1" errorTitle="BŁĄD!!!" error="BŁĘDNA GRAMATURA" sqref="I394">
      <formula1>0.2</formula1>
      <formula2>0.5</formula2>
    </dataValidation>
    <dataValidation type="decimal" allowBlank="1" showInputMessage="1" showErrorMessage="1" errorTitle="BŁĄD!!!" error="BŁĘDNA GRAMATURA" sqref="I402">
      <formula1>0.04</formula1>
      <formula2>0.06</formula2>
    </dataValidation>
    <dataValidation type="decimal" allowBlank="1" showInputMessage="1" showErrorMessage="1" errorTitle="BŁĄD!!!" error="BŁĘDNA GRAMATURA" sqref="I448">
      <formula1>0.2</formula1>
      <formula2>0.3</formula2>
    </dataValidation>
    <dataValidation type="decimal" allowBlank="1" showInputMessage="1" showErrorMessage="1" errorTitle="BŁĄD!!!" error="BŁĘDNA GRAMATURA" sqref="I449">
      <formula1>0.25</formula1>
      <formula2>0.6</formula2>
    </dataValidation>
    <dataValidation type="decimal" allowBlank="1" showInputMessage="1" showErrorMessage="1" errorTitle="BŁĄD!!!" error="BŁĘDNA GRAMATURA" sqref="I316:I317 I322 I380:I381 I392:I393 I395:I401">
      <formula1>0.001</formula1>
      <formula2>0.035</formula2>
    </dataValidation>
    <dataValidation type="decimal" allowBlank="1" showInputMessage="1" showErrorMessage="1" errorTitle="BŁĄD!!!" error="BŁĘDNA GRAMATURA" sqref="I43 I45">
      <formula1>0.01</formula1>
      <formula2>0.3</formula2>
    </dataValidation>
    <dataValidation type="decimal" allowBlank="1" showInputMessage="1" showErrorMessage="1" errorTitle="BŁĄD!!!" error="BŁĘDNA GRAMATURA" sqref="I125 I127 I305 I307 I309 I311">
      <formula1>0.001</formula1>
      <formula2>0.04</formula2>
    </dataValidation>
    <dataValidation type="decimal" allowBlank="1" showInputMessage="1" showErrorMessage="1" errorTitle="BŁĄD!!!" error="BŁĘDNA GRAMATURA" sqref="I301 I303">
      <formula1>0.2</formula1>
      <formula2>0.4</formula2>
    </dataValidation>
    <dataValidation type="decimal" allowBlank="1" showInputMessage="1" showErrorMessage="1" sqref="I350 I352">
      <formula1>0.001</formula1>
      <formula2>0.5</formula2>
    </dataValidation>
    <dataValidation type="decimal" allowBlank="1" showInputMessage="1" showErrorMessage="1" errorTitle="BŁĄD!!!" error="BŁĘDNA GRAMATURA" sqref="I33 I20:I31">
      <formula1>0.05</formula1>
      <formula2>0.2</formula2>
    </dataValidation>
  </dataValidations>
  <printOptions/>
  <pageMargins left="0.3937007874015748" right="0.3937007874015748" top="0.5905511811023623" bottom="0.5905511811023623" header="0" footer="0"/>
  <pageSetup fitToHeight="0" fitToWidth="1" horizontalDpi="600" verticalDpi="600" orientation="landscape" paperSize="9" r:id="rId1"/>
  <headerFooter alignWithMargins="0">
    <oddFooter>&amp;CStrona &amp;P z &amp;N</oddFooter>
  </headerFooter>
  <rowBreaks count="18" manualBreakCount="18">
    <brk id="41" max="8" man="1"/>
    <brk id="53" max="8" man="1"/>
    <brk id="69" max="8" man="1"/>
    <brk id="100" max="8" man="1"/>
    <brk id="127" max="8" man="1"/>
    <brk id="151" max="8" man="1"/>
    <brk id="170" max="8" man="1"/>
    <brk id="197" max="8" man="1"/>
    <brk id="224" max="8" man="1"/>
    <brk id="250" max="8" man="1"/>
    <brk id="276" max="8" man="1"/>
    <brk id="305" max="8" man="1"/>
    <brk id="330" max="8" man="1"/>
    <brk id="358" max="8" man="1"/>
    <brk id="383" max="8" man="1"/>
    <brk id="402" max="8" man="1"/>
    <brk id="421" max="8" man="1"/>
    <brk id="446" max="8" man="1"/>
  </rowBreaks>
  <colBreaks count="3" manualBreakCount="3">
    <brk id="1" max="441" man="1"/>
    <brk id="4" max="441" man="1"/>
    <brk id="10" max="4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1"/>
  <sheetViews>
    <sheetView view="pageBreakPreview" zoomScale="110" zoomScaleSheetLayoutView="110" zoomScalePageLayoutView="0" workbookViewId="0" topLeftCell="A54">
      <selection activeCell="E57" sqref="E57"/>
    </sheetView>
  </sheetViews>
  <sheetFormatPr defaultColWidth="8.8515625" defaultRowHeight="12.75"/>
  <cols>
    <col min="1" max="1" width="9.421875" style="46" customWidth="1"/>
    <col min="2" max="2" width="31.421875" style="44" customWidth="1"/>
    <col min="3" max="3" width="13.57421875" style="45" customWidth="1"/>
    <col min="4" max="4" width="10.57421875" style="46" customWidth="1"/>
    <col min="5" max="6" width="15.57421875" style="45" customWidth="1"/>
    <col min="7" max="7" width="11.57421875" style="45" customWidth="1"/>
    <col min="8" max="8" width="22.8515625" style="5" customWidth="1"/>
    <col min="9" max="9" width="17.8515625" style="1" customWidth="1"/>
    <col min="10" max="10" width="21.57421875" style="1" customWidth="1"/>
    <col min="11" max="11" width="26.8515625" style="1" bestFit="1" customWidth="1"/>
    <col min="12" max="16384" width="8.8515625" style="1" customWidth="1"/>
  </cols>
  <sheetData>
    <row r="1" ht="15.75">
      <c r="H1" s="6" t="s">
        <v>12</v>
      </c>
    </row>
    <row r="2" ht="15.75">
      <c r="H2" s="8"/>
    </row>
    <row r="3" spans="1:11" ht="30.75" customHeight="1">
      <c r="A3" s="74" t="s">
        <v>19</v>
      </c>
      <c r="B3" s="74"/>
      <c r="C3" s="74"/>
      <c r="D3" s="74"/>
      <c r="E3" s="74"/>
      <c r="F3" s="74"/>
      <c r="G3" s="74"/>
      <c r="H3" s="74"/>
      <c r="I3" s="2"/>
      <c r="J3" s="2"/>
      <c r="K3" s="2"/>
    </row>
    <row r="4" spans="2:7" ht="15.75">
      <c r="B4" s="47"/>
      <c r="C4" s="48"/>
      <c r="D4" s="49"/>
      <c r="E4" s="48"/>
      <c r="F4" s="48"/>
      <c r="G4" s="48"/>
    </row>
    <row r="5" spans="1:11" ht="15" customHeight="1">
      <c r="A5" s="83" t="s">
        <v>0</v>
      </c>
      <c r="B5" s="83" t="s">
        <v>7</v>
      </c>
      <c r="C5" s="83" t="s">
        <v>1</v>
      </c>
      <c r="D5" s="83" t="s">
        <v>2</v>
      </c>
      <c r="E5" s="83" t="s">
        <v>133</v>
      </c>
      <c r="F5" s="83" t="s">
        <v>134</v>
      </c>
      <c r="G5" s="75" t="s">
        <v>9</v>
      </c>
      <c r="H5" s="78" t="s">
        <v>8</v>
      </c>
      <c r="I5" s="2"/>
      <c r="J5" s="2"/>
      <c r="K5" s="2"/>
    </row>
    <row r="6" spans="1:11" ht="12.75" customHeight="1">
      <c r="A6" s="83"/>
      <c r="B6" s="83"/>
      <c r="C6" s="83"/>
      <c r="D6" s="83"/>
      <c r="E6" s="83"/>
      <c r="F6" s="83"/>
      <c r="G6" s="76"/>
      <c r="H6" s="79"/>
      <c r="I6" s="2"/>
      <c r="J6" s="2"/>
      <c r="K6" s="2"/>
    </row>
    <row r="7" spans="1:11" ht="12.75" customHeight="1">
      <c r="A7" s="83"/>
      <c r="B7" s="83"/>
      <c r="C7" s="83"/>
      <c r="D7" s="83"/>
      <c r="E7" s="83"/>
      <c r="F7" s="83"/>
      <c r="G7" s="76"/>
      <c r="H7" s="79"/>
      <c r="I7" s="2"/>
      <c r="J7" s="2"/>
      <c r="K7" s="2"/>
    </row>
    <row r="8" spans="1:11" ht="12.75" customHeight="1">
      <c r="A8" s="83"/>
      <c r="B8" s="83"/>
      <c r="C8" s="83"/>
      <c r="D8" s="83"/>
      <c r="E8" s="83"/>
      <c r="F8" s="83"/>
      <c r="G8" s="76"/>
      <c r="H8" s="79"/>
      <c r="I8" s="2"/>
      <c r="J8" s="2"/>
      <c r="K8" s="2"/>
    </row>
    <row r="9" spans="1:11" ht="12.75" customHeight="1">
      <c r="A9" s="83"/>
      <c r="B9" s="83"/>
      <c r="C9" s="83"/>
      <c r="D9" s="83"/>
      <c r="E9" s="83"/>
      <c r="F9" s="83"/>
      <c r="G9" s="76"/>
      <c r="H9" s="79"/>
      <c r="I9" s="2"/>
      <c r="J9" s="2"/>
      <c r="K9" s="2"/>
    </row>
    <row r="10" spans="1:11" ht="12.75" customHeight="1">
      <c r="A10" s="83"/>
      <c r="B10" s="83"/>
      <c r="C10" s="83"/>
      <c r="D10" s="83"/>
      <c r="E10" s="83"/>
      <c r="F10" s="83"/>
      <c r="G10" s="76"/>
      <c r="H10" s="79"/>
      <c r="I10" s="2"/>
      <c r="J10" s="2"/>
      <c r="K10" s="2"/>
    </row>
    <row r="11" spans="1:11" ht="78" customHeight="1">
      <c r="A11" s="83"/>
      <c r="B11" s="83"/>
      <c r="C11" s="83"/>
      <c r="D11" s="83"/>
      <c r="E11" s="83"/>
      <c r="F11" s="83"/>
      <c r="G11" s="77"/>
      <c r="H11" s="80"/>
      <c r="I11" s="2"/>
      <c r="J11" s="2"/>
      <c r="K11" s="2"/>
    </row>
    <row r="12" spans="1:8" ht="15.75">
      <c r="A12" s="50">
        <v>1</v>
      </c>
      <c r="B12" s="50">
        <v>2</v>
      </c>
      <c r="C12" s="50">
        <v>3</v>
      </c>
      <c r="D12" s="50">
        <v>4</v>
      </c>
      <c r="E12" s="50">
        <v>5</v>
      </c>
      <c r="F12" s="50">
        <v>6</v>
      </c>
      <c r="G12" s="50">
        <v>7</v>
      </c>
      <c r="H12" s="27">
        <v>8</v>
      </c>
    </row>
    <row r="13" spans="1:11" ht="76.5">
      <c r="A13" s="60">
        <v>1</v>
      </c>
      <c r="B13" s="40" t="s">
        <v>41</v>
      </c>
      <c r="C13" s="51" t="s">
        <v>16</v>
      </c>
      <c r="D13" s="39">
        <v>50</v>
      </c>
      <c r="E13" s="68"/>
      <c r="F13" s="53">
        <f>D13*E13</f>
        <v>0</v>
      </c>
      <c r="G13" s="42"/>
      <c r="H13" s="13"/>
      <c r="J13" s="2"/>
      <c r="K13" s="2"/>
    </row>
    <row r="14" spans="1:11" ht="63.75">
      <c r="A14" s="60">
        <v>2</v>
      </c>
      <c r="B14" s="40" t="s">
        <v>42</v>
      </c>
      <c r="C14" s="51" t="s">
        <v>16</v>
      </c>
      <c r="D14" s="39">
        <v>300</v>
      </c>
      <c r="E14" s="68"/>
      <c r="F14" s="53">
        <f aca="true" t="shared" si="0" ref="F14:F57">D14*E14</f>
        <v>0</v>
      </c>
      <c r="G14" s="42"/>
      <c r="H14" s="13"/>
      <c r="J14" s="2"/>
      <c r="K14" s="2"/>
    </row>
    <row r="15" spans="1:11" ht="51">
      <c r="A15" s="60">
        <v>3</v>
      </c>
      <c r="B15" s="40" t="s">
        <v>43</v>
      </c>
      <c r="C15" s="51" t="s">
        <v>16</v>
      </c>
      <c r="D15" s="39">
        <v>260</v>
      </c>
      <c r="E15" s="68"/>
      <c r="F15" s="53">
        <f t="shared" si="0"/>
        <v>0</v>
      </c>
      <c r="G15" s="42"/>
      <c r="H15" s="13"/>
      <c r="J15" s="2"/>
      <c r="K15" s="2"/>
    </row>
    <row r="16" spans="1:11" ht="76.5">
      <c r="A16" s="60">
        <v>4</v>
      </c>
      <c r="B16" s="40" t="s">
        <v>44</v>
      </c>
      <c r="C16" s="51" t="s">
        <v>16</v>
      </c>
      <c r="D16" s="39">
        <v>80</v>
      </c>
      <c r="E16" s="68"/>
      <c r="F16" s="53">
        <f t="shared" si="0"/>
        <v>0</v>
      </c>
      <c r="G16" s="42"/>
      <c r="H16" s="13"/>
      <c r="J16" s="2"/>
      <c r="K16" s="2"/>
    </row>
    <row r="17" spans="1:11" ht="76.5">
      <c r="A17" s="60">
        <v>5</v>
      </c>
      <c r="B17" s="40" t="s">
        <v>45</v>
      </c>
      <c r="C17" s="51" t="s">
        <v>16</v>
      </c>
      <c r="D17" s="39">
        <v>165</v>
      </c>
      <c r="E17" s="68"/>
      <c r="F17" s="53">
        <f t="shared" si="0"/>
        <v>0</v>
      </c>
      <c r="G17" s="42"/>
      <c r="H17" s="13"/>
      <c r="J17" s="2"/>
      <c r="K17" s="2"/>
    </row>
    <row r="18" spans="1:11" ht="76.5">
      <c r="A18" s="60">
        <v>6</v>
      </c>
      <c r="B18" s="40" t="s">
        <v>46</v>
      </c>
      <c r="C18" s="51" t="s">
        <v>16</v>
      </c>
      <c r="D18" s="39">
        <v>165</v>
      </c>
      <c r="E18" s="68"/>
      <c r="F18" s="53">
        <f t="shared" si="0"/>
        <v>0</v>
      </c>
      <c r="G18" s="42"/>
      <c r="H18" s="13"/>
      <c r="J18" s="2"/>
      <c r="K18" s="2"/>
    </row>
    <row r="19" spans="1:11" ht="89.25">
      <c r="A19" s="60">
        <v>7</v>
      </c>
      <c r="B19" s="40" t="s">
        <v>47</v>
      </c>
      <c r="C19" s="51" t="s">
        <v>16</v>
      </c>
      <c r="D19" s="39">
        <v>14</v>
      </c>
      <c r="E19" s="68"/>
      <c r="F19" s="53">
        <f t="shared" si="0"/>
        <v>0</v>
      </c>
      <c r="G19" s="42"/>
      <c r="H19" s="13"/>
      <c r="J19" s="2"/>
      <c r="K19" s="2"/>
    </row>
    <row r="20" spans="1:11" ht="76.5">
      <c r="A20" s="60">
        <v>8</v>
      </c>
      <c r="B20" s="40" t="s">
        <v>48</v>
      </c>
      <c r="C20" s="51" t="s">
        <v>16</v>
      </c>
      <c r="D20" s="39">
        <v>401</v>
      </c>
      <c r="E20" s="68"/>
      <c r="F20" s="53">
        <f t="shared" si="0"/>
        <v>0</v>
      </c>
      <c r="G20" s="42"/>
      <c r="H20" s="13"/>
      <c r="J20" s="2"/>
      <c r="K20" s="2"/>
    </row>
    <row r="21" spans="1:11" ht="76.5">
      <c r="A21" s="60">
        <v>9</v>
      </c>
      <c r="B21" s="40" t="s">
        <v>49</v>
      </c>
      <c r="C21" s="51" t="s">
        <v>16</v>
      </c>
      <c r="D21" s="39">
        <v>510</v>
      </c>
      <c r="E21" s="68"/>
      <c r="F21" s="53">
        <f t="shared" si="0"/>
        <v>0</v>
      </c>
      <c r="G21" s="42"/>
      <c r="H21" s="13"/>
      <c r="J21" s="2"/>
      <c r="K21" s="2"/>
    </row>
    <row r="22" spans="1:11" ht="51">
      <c r="A22" s="60">
        <v>10</v>
      </c>
      <c r="B22" s="40" t="s">
        <v>50</v>
      </c>
      <c r="C22" s="51" t="s">
        <v>16</v>
      </c>
      <c r="D22" s="39">
        <v>47</v>
      </c>
      <c r="E22" s="68"/>
      <c r="F22" s="53">
        <f t="shared" si="0"/>
        <v>0</v>
      </c>
      <c r="G22" s="42"/>
      <c r="H22" s="13"/>
      <c r="J22" s="2"/>
      <c r="K22" s="2"/>
    </row>
    <row r="23" spans="1:11" ht="63.75">
      <c r="A23" s="60">
        <v>11</v>
      </c>
      <c r="B23" s="40" t="s">
        <v>51</v>
      </c>
      <c r="C23" s="51" t="s">
        <v>16</v>
      </c>
      <c r="D23" s="39">
        <v>155</v>
      </c>
      <c r="E23" s="68"/>
      <c r="F23" s="53">
        <f t="shared" si="0"/>
        <v>0</v>
      </c>
      <c r="G23" s="42"/>
      <c r="H23" s="13"/>
      <c r="J23" s="2"/>
      <c r="K23" s="2"/>
    </row>
    <row r="24" spans="1:11" ht="89.25">
      <c r="A24" s="60">
        <v>12</v>
      </c>
      <c r="B24" s="40" t="s">
        <v>52</v>
      </c>
      <c r="C24" s="51" t="s">
        <v>16</v>
      </c>
      <c r="D24" s="39">
        <v>230</v>
      </c>
      <c r="E24" s="68"/>
      <c r="F24" s="53">
        <f t="shared" si="0"/>
        <v>0</v>
      </c>
      <c r="G24" s="42"/>
      <c r="H24" s="13"/>
      <c r="J24" s="2"/>
      <c r="K24" s="2"/>
    </row>
    <row r="25" spans="1:11" ht="45" customHeight="1">
      <c r="A25" s="60">
        <v>13</v>
      </c>
      <c r="B25" s="40" t="s">
        <v>53</v>
      </c>
      <c r="C25" s="51" t="s">
        <v>16</v>
      </c>
      <c r="D25" s="39">
        <v>186</v>
      </c>
      <c r="E25" s="68"/>
      <c r="F25" s="53">
        <f t="shared" si="0"/>
        <v>0</v>
      </c>
      <c r="G25" s="42"/>
      <c r="H25" s="13"/>
      <c r="J25" s="2"/>
      <c r="K25" s="2"/>
    </row>
    <row r="26" spans="1:11" ht="45" customHeight="1">
      <c r="A26" s="60">
        <v>14</v>
      </c>
      <c r="B26" s="40" t="s">
        <v>54</v>
      </c>
      <c r="C26" s="51" t="s">
        <v>16</v>
      </c>
      <c r="D26" s="39">
        <v>89</v>
      </c>
      <c r="E26" s="68"/>
      <c r="F26" s="53">
        <f t="shared" si="0"/>
        <v>0</v>
      </c>
      <c r="G26" s="42"/>
      <c r="H26" s="13"/>
      <c r="J26" s="2"/>
      <c r="K26" s="2"/>
    </row>
    <row r="27" spans="1:11" ht="45" customHeight="1">
      <c r="A27" s="60">
        <v>15</v>
      </c>
      <c r="B27" s="40" t="s">
        <v>55</v>
      </c>
      <c r="C27" s="51" t="s">
        <v>16</v>
      </c>
      <c r="D27" s="39">
        <v>358</v>
      </c>
      <c r="E27" s="68"/>
      <c r="F27" s="53">
        <f t="shared" si="0"/>
        <v>0</v>
      </c>
      <c r="G27" s="42"/>
      <c r="H27" s="13"/>
      <c r="J27" s="2"/>
      <c r="K27" s="2"/>
    </row>
    <row r="28" spans="1:11" ht="27.75" customHeight="1">
      <c r="A28" s="60">
        <v>16</v>
      </c>
      <c r="B28" s="40" t="s">
        <v>56</v>
      </c>
      <c r="C28" s="51" t="s">
        <v>16</v>
      </c>
      <c r="D28" s="39">
        <v>40</v>
      </c>
      <c r="E28" s="68"/>
      <c r="F28" s="53">
        <f t="shared" si="0"/>
        <v>0</v>
      </c>
      <c r="G28" s="42"/>
      <c r="H28" s="13"/>
      <c r="J28" s="2"/>
      <c r="K28" s="2"/>
    </row>
    <row r="29" spans="1:11" ht="26.25" customHeight="1">
      <c r="A29" s="60">
        <v>17</v>
      </c>
      <c r="B29" s="40" t="s">
        <v>57</v>
      </c>
      <c r="C29" s="51" t="s">
        <v>16</v>
      </c>
      <c r="D29" s="39">
        <v>11</v>
      </c>
      <c r="E29" s="68"/>
      <c r="F29" s="53">
        <f t="shared" si="0"/>
        <v>0</v>
      </c>
      <c r="G29" s="42"/>
      <c r="H29" s="13"/>
      <c r="J29" s="2"/>
      <c r="K29" s="2"/>
    </row>
    <row r="30" spans="1:11" ht="45" customHeight="1">
      <c r="A30" s="60">
        <v>18</v>
      </c>
      <c r="B30" s="40" t="s">
        <v>58</v>
      </c>
      <c r="C30" s="51" t="s">
        <v>16</v>
      </c>
      <c r="D30" s="39">
        <v>487</v>
      </c>
      <c r="E30" s="68"/>
      <c r="F30" s="53">
        <f t="shared" si="0"/>
        <v>0</v>
      </c>
      <c r="G30" s="42"/>
      <c r="H30" s="13"/>
      <c r="J30" s="2"/>
      <c r="K30" s="2"/>
    </row>
    <row r="31" spans="1:11" ht="29.25" customHeight="1">
      <c r="A31" s="60">
        <v>19</v>
      </c>
      <c r="B31" s="40" t="s">
        <v>59</v>
      </c>
      <c r="C31" s="51" t="s">
        <v>16</v>
      </c>
      <c r="D31" s="39">
        <v>31</v>
      </c>
      <c r="E31" s="68"/>
      <c r="F31" s="53">
        <f t="shared" si="0"/>
        <v>0</v>
      </c>
      <c r="G31" s="42"/>
      <c r="H31" s="13"/>
      <c r="J31" s="2"/>
      <c r="K31" s="2"/>
    </row>
    <row r="32" spans="1:11" ht="51">
      <c r="A32" s="60">
        <v>20</v>
      </c>
      <c r="B32" s="40" t="s">
        <v>60</v>
      </c>
      <c r="C32" s="51" t="s">
        <v>16</v>
      </c>
      <c r="D32" s="39">
        <v>51</v>
      </c>
      <c r="E32" s="68"/>
      <c r="F32" s="53">
        <f t="shared" si="0"/>
        <v>0</v>
      </c>
      <c r="G32" s="42"/>
      <c r="H32" s="13"/>
      <c r="J32" s="2"/>
      <c r="K32" s="2"/>
    </row>
    <row r="33" spans="1:11" ht="27" customHeight="1">
      <c r="A33" s="60">
        <v>21</v>
      </c>
      <c r="B33" s="40" t="s">
        <v>61</v>
      </c>
      <c r="C33" s="51" t="s">
        <v>16</v>
      </c>
      <c r="D33" s="39">
        <v>72</v>
      </c>
      <c r="E33" s="68"/>
      <c r="F33" s="53">
        <f t="shared" si="0"/>
        <v>0</v>
      </c>
      <c r="G33" s="42"/>
      <c r="H33" s="13"/>
      <c r="J33" s="2"/>
      <c r="K33" s="2"/>
    </row>
    <row r="34" spans="1:11" ht="45" customHeight="1">
      <c r="A34" s="60">
        <v>22</v>
      </c>
      <c r="B34" s="40" t="s">
        <v>62</v>
      </c>
      <c r="C34" s="51" t="s">
        <v>16</v>
      </c>
      <c r="D34" s="39">
        <v>115</v>
      </c>
      <c r="E34" s="68"/>
      <c r="F34" s="53">
        <f t="shared" si="0"/>
        <v>0</v>
      </c>
      <c r="G34" s="42"/>
      <c r="H34" s="13"/>
      <c r="J34" s="2"/>
      <c r="K34" s="2"/>
    </row>
    <row r="35" spans="1:11" ht="51">
      <c r="A35" s="60">
        <v>23</v>
      </c>
      <c r="B35" s="40" t="s">
        <v>63</v>
      </c>
      <c r="C35" s="51" t="s">
        <v>16</v>
      </c>
      <c r="D35" s="39">
        <v>21</v>
      </c>
      <c r="E35" s="68"/>
      <c r="F35" s="53">
        <f t="shared" si="0"/>
        <v>0</v>
      </c>
      <c r="G35" s="42"/>
      <c r="H35" s="13"/>
      <c r="J35" s="2"/>
      <c r="K35" s="2"/>
    </row>
    <row r="36" spans="1:11" ht="45" customHeight="1">
      <c r="A36" s="60">
        <v>24</v>
      </c>
      <c r="B36" s="40" t="s">
        <v>64</v>
      </c>
      <c r="C36" s="51" t="s">
        <v>16</v>
      </c>
      <c r="D36" s="39">
        <v>188</v>
      </c>
      <c r="E36" s="68"/>
      <c r="F36" s="53">
        <f t="shared" si="0"/>
        <v>0</v>
      </c>
      <c r="G36" s="42"/>
      <c r="H36" s="13"/>
      <c r="J36" s="2"/>
      <c r="K36" s="2"/>
    </row>
    <row r="37" spans="1:11" ht="45" customHeight="1">
      <c r="A37" s="60">
        <v>25</v>
      </c>
      <c r="B37" s="40" t="s">
        <v>65</v>
      </c>
      <c r="C37" s="51" t="s">
        <v>16</v>
      </c>
      <c r="D37" s="39">
        <v>112</v>
      </c>
      <c r="E37" s="68"/>
      <c r="F37" s="53">
        <f t="shared" si="0"/>
        <v>0</v>
      </c>
      <c r="G37" s="42"/>
      <c r="H37" s="13"/>
      <c r="J37" s="2"/>
      <c r="K37" s="2"/>
    </row>
    <row r="38" spans="1:11" ht="45" customHeight="1">
      <c r="A38" s="60">
        <v>26</v>
      </c>
      <c r="B38" s="40" t="s">
        <v>66</v>
      </c>
      <c r="C38" s="51" t="s">
        <v>16</v>
      </c>
      <c r="D38" s="39">
        <v>22</v>
      </c>
      <c r="E38" s="68"/>
      <c r="F38" s="53">
        <f t="shared" si="0"/>
        <v>0</v>
      </c>
      <c r="G38" s="42"/>
      <c r="H38" s="13"/>
      <c r="J38" s="2"/>
      <c r="K38" s="2"/>
    </row>
    <row r="39" spans="1:11" ht="51">
      <c r="A39" s="60">
        <v>27</v>
      </c>
      <c r="B39" s="40" t="s">
        <v>136</v>
      </c>
      <c r="C39" s="51" t="s">
        <v>16</v>
      </c>
      <c r="D39" s="39">
        <v>251</v>
      </c>
      <c r="E39" s="68"/>
      <c r="F39" s="53">
        <f t="shared" si="0"/>
        <v>0</v>
      </c>
      <c r="G39" s="42"/>
      <c r="H39" s="13"/>
      <c r="J39" s="2"/>
      <c r="K39" s="2"/>
    </row>
    <row r="40" spans="1:11" ht="76.5">
      <c r="A40" s="60">
        <v>28</v>
      </c>
      <c r="B40" s="40" t="s">
        <v>67</v>
      </c>
      <c r="C40" s="51" t="s">
        <v>16</v>
      </c>
      <c r="D40" s="39">
        <v>201</v>
      </c>
      <c r="E40" s="68"/>
      <c r="F40" s="53">
        <f t="shared" si="0"/>
        <v>0</v>
      </c>
      <c r="G40" s="42"/>
      <c r="H40" s="13"/>
      <c r="J40" s="2"/>
      <c r="K40" s="2"/>
    </row>
    <row r="41" spans="1:11" ht="27" customHeight="1">
      <c r="A41" s="60">
        <v>29</v>
      </c>
      <c r="B41" s="40" t="s">
        <v>68</v>
      </c>
      <c r="C41" s="51" t="s">
        <v>16</v>
      </c>
      <c r="D41" s="39">
        <v>44</v>
      </c>
      <c r="E41" s="68"/>
      <c r="F41" s="53">
        <f t="shared" si="0"/>
        <v>0</v>
      </c>
      <c r="G41" s="42"/>
      <c r="H41" s="13"/>
      <c r="J41" s="2"/>
      <c r="K41" s="2"/>
    </row>
    <row r="42" spans="1:11" ht="27.75" customHeight="1">
      <c r="A42" s="60">
        <v>30</v>
      </c>
      <c r="B42" s="40" t="s">
        <v>69</v>
      </c>
      <c r="C42" s="51" t="s">
        <v>16</v>
      </c>
      <c r="D42" s="39">
        <v>190</v>
      </c>
      <c r="E42" s="68"/>
      <c r="F42" s="53">
        <f t="shared" si="0"/>
        <v>0</v>
      </c>
      <c r="G42" s="42"/>
      <c r="H42" s="13"/>
      <c r="J42" s="2"/>
      <c r="K42" s="2"/>
    </row>
    <row r="43" spans="1:11" ht="21" customHeight="1">
      <c r="A43" s="60">
        <v>31</v>
      </c>
      <c r="B43" s="40" t="s">
        <v>70</v>
      </c>
      <c r="C43" s="51" t="s">
        <v>16</v>
      </c>
      <c r="D43" s="39">
        <v>505</v>
      </c>
      <c r="E43" s="68"/>
      <c r="F43" s="53">
        <f t="shared" si="0"/>
        <v>0</v>
      </c>
      <c r="G43" s="42"/>
      <c r="H43" s="13"/>
      <c r="J43" s="2"/>
      <c r="K43" s="2"/>
    </row>
    <row r="44" spans="1:11" ht="51">
      <c r="A44" s="60">
        <v>32</v>
      </c>
      <c r="B44" s="40" t="s">
        <v>71</v>
      </c>
      <c r="C44" s="51" t="s">
        <v>16</v>
      </c>
      <c r="D44" s="39">
        <v>300</v>
      </c>
      <c r="E44" s="68"/>
      <c r="F44" s="53">
        <f t="shared" si="0"/>
        <v>0</v>
      </c>
      <c r="G44" s="42"/>
      <c r="H44" s="13"/>
      <c r="J44" s="2"/>
      <c r="K44" s="2"/>
    </row>
    <row r="45" spans="1:11" ht="27" customHeight="1">
      <c r="A45" s="60">
        <v>33</v>
      </c>
      <c r="B45" s="40" t="s">
        <v>72</v>
      </c>
      <c r="C45" s="51" t="s">
        <v>16</v>
      </c>
      <c r="D45" s="39">
        <v>75</v>
      </c>
      <c r="E45" s="68"/>
      <c r="F45" s="53">
        <f t="shared" si="0"/>
        <v>0</v>
      </c>
      <c r="G45" s="42"/>
      <c r="H45" s="13"/>
      <c r="J45" s="2"/>
      <c r="K45" s="2"/>
    </row>
    <row r="46" spans="1:11" ht="55.5" customHeight="1">
      <c r="A46" s="60">
        <v>34</v>
      </c>
      <c r="B46" s="40" t="s">
        <v>73</v>
      </c>
      <c r="C46" s="51" t="s">
        <v>16</v>
      </c>
      <c r="D46" s="39">
        <v>339</v>
      </c>
      <c r="E46" s="68"/>
      <c r="F46" s="53">
        <f t="shared" si="0"/>
        <v>0</v>
      </c>
      <c r="G46" s="42"/>
      <c r="H46" s="13"/>
      <c r="J46" s="2"/>
      <c r="K46" s="2"/>
    </row>
    <row r="47" spans="1:11" ht="30.75" customHeight="1">
      <c r="A47" s="60">
        <v>35</v>
      </c>
      <c r="B47" s="40" t="s">
        <v>74</v>
      </c>
      <c r="C47" s="51" t="s">
        <v>16</v>
      </c>
      <c r="D47" s="39">
        <v>200</v>
      </c>
      <c r="E47" s="68"/>
      <c r="F47" s="53">
        <f t="shared" si="0"/>
        <v>0</v>
      </c>
      <c r="G47" s="42"/>
      <c r="H47" s="13"/>
      <c r="J47" s="2"/>
      <c r="K47" s="2"/>
    </row>
    <row r="48" spans="1:11" ht="27.75" customHeight="1">
      <c r="A48" s="60">
        <v>36</v>
      </c>
      <c r="B48" s="40" t="s">
        <v>75</v>
      </c>
      <c r="C48" s="51" t="s">
        <v>16</v>
      </c>
      <c r="D48" s="39">
        <v>200</v>
      </c>
      <c r="E48" s="68"/>
      <c r="F48" s="53">
        <f t="shared" si="0"/>
        <v>0</v>
      </c>
      <c r="G48" s="42"/>
      <c r="H48" s="13"/>
      <c r="J48" s="2"/>
      <c r="K48" s="2"/>
    </row>
    <row r="49" spans="1:11" ht="45" customHeight="1">
      <c r="A49" s="60">
        <v>37</v>
      </c>
      <c r="B49" s="40" t="s">
        <v>76</v>
      </c>
      <c r="C49" s="51" t="s">
        <v>16</v>
      </c>
      <c r="D49" s="39">
        <v>233</v>
      </c>
      <c r="E49" s="68"/>
      <c r="F49" s="53">
        <f t="shared" si="0"/>
        <v>0</v>
      </c>
      <c r="G49" s="42"/>
      <c r="H49" s="13"/>
      <c r="J49" s="2"/>
      <c r="K49" s="2"/>
    </row>
    <row r="50" spans="1:8" ht="45" customHeight="1">
      <c r="A50" s="60">
        <v>38</v>
      </c>
      <c r="B50" s="40" t="s">
        <v>77</v>
      </c>
      <c r="C50" s="51" t="s">
        <v>16</v>
      </c>
      <c r="D50" s="39">
        <v>42</v>
      </c>
      <c r="E50" s="68"/>
      <c r="F50" s="53">
        <f t="shared" si="0"/>
        <v>0</v>
      </c>
      <c r="G50" s="42"/>
      <c r="H50" s="13"/>
    </row>
    <row r="51" spans="1:11" ht="26.25" customHeight="1">
      <c r="A51" s="60">
        <v>39</v>
      </c>
      <c r="B51" s="40" t="s">
        <v>78</v>
      </c>
      <c r="C51" s="51" t="s">
        <v>16</v>
      </c>
      <c r="D51" s="39">
        <v>415</v>
      </c>
      <c r="E51" s="68"/>
      <c r="F51" s="53">
        <f t="shared" si="0"/>
        <v>0</v>
      </c>
      <c r="G51" s="42"/>
      <c r="H51" s="13"/>
      <c r="J51" s="2"/>
      <c r="K51" s="2"/>
    </row>
    <row r="52" spans="1:11" ht="15.75">
      <c r="A52" s="60">
        <v>40</v>
      </c>
      <c r="B52" s="40" t="s">
        <v>79</v>
      </c>
      <c r="C52" s="51" t="s">
        <v>16</v>
      </c>
      <c r="D52" s="39">
        <v>476</v>
      </c>
      <c r="E52" s="68"/>
      <c r="F52" s="53">
        <f t="shared" si="0"/>
        <v>0</v>
      </c>
      <c r="G52" s="42"/>
      <c r="H52" s="13"/>
      <c r="J52" s="2"/>
      <c r="K52" s="2"/>
    </row>
    <row r="53" spans="1:11" ht="30" customHeight="1">
      <c r="A53" s="60">
        <v>41</v>
      </c>
      <c r="B53" s="40" t="s">
        <v>80</v>
      </c>
      <c r="C53" s="51" t="s">
        <v>16</v>
      </c>
      <c r="D53" s="39">
        <v>116</v>
      </c>
      <c r="E53" s="68"/>
      <c r="F53" s="53">
        <f t="shared" si="0"/>
        <v>0</v>
      </c>
      <c r="G53" s="42"/>
      <c r="H53" s="13"/>
      <c r="J53" s="2"/>
      <c r="K53" s="2"/>
    </row>
    <row r="54" spans="1:8" ht="76.5">
      <c r="A54" s="60">
        <v>42</v>
      </c>
      <c r="B54" s="40" t="s">
        <v>81</v>
      </c>
      <c r="C54" s="51" t="s">
        <v>16</v>
      </c>
      <c r="D54" s="39">
        <v>25</v>
      </c>
      <c r="E54" s="68"/>
      <c r="F54" s="53">
        <f t="shared" si="0"/>
        <v>0</v>
      </c>
      <c r="G54" s="42"/>
      <c r="H54" s="13"/>
    </row>
    <row r="55" spans="1:8" ht="31.5" customHeight="1">
      <c r="A55" s="60">
        <v>43</v>
      </c>
      <c r="B55" s="41" t="s">
        <v>82</v>
      </c>
      <c r="C55" s="51" t="s">
        <v>16</v>
      </c>
      <c r="D55" s="39">
        <v>13</v>
      </c>
      <c r="E55" s="68"/>
      <c r="F55" s="53">
        <f t="shared" si="0"/>
        <v>0</v>
      </c>
      <c r="G55" s="42"/>
      <c r="H55" s="13"/>
    </row>
    <row r="56" spans="1:11" ht="89.25">
      <c r="A56" s="60">
        <v>44</v>
      </c>
      <c r="B56" s="40" t="s">
        <v>83</v>
      </c>
      <c r="C56" s="51" t="s">
        <v>16</v>
      </c>
      <c r="D56" s="39">
        <v>21</v>
      </c>
      <c r="E56" s="68"/>
      <c r="F56" s="53">
        <f t="shared" si="0"/>
        <v>0</v>
      </c>
      <c r="G56" s="42"/>
      <c r="H56" s="13"/>
      <c r="J56" s="2"/>
      <c r="K56" s="2"/>
    </row>
    <row r="57" spans="1:11" ht="76.5">
      <c r="A57" s="60">
        <v>45</v>
      </c>
      <c r="B57" s="40" t="s">
        <v>84</v>
      </c>
      <c r="C57" s="51" t="s">
        <v>16</v>
      </c>
      <c r="D57" s="39">
        <v>202</v>
      </c>
      <c r="E57" s="68"/>
      <c r="F57" s="53">
        <f t="shared" si="0"/>
        <v>0</v>
      </c>
      <c r="G57" s="42"/>
      <c r="H57" s="13"/>
      <c r="J57" s="2"/>
      <c r="K57" s="2"/>
    </row>
    <row r="58" spans="1:11" ht="15.75">
      <c r="A58" s="70" t="s">
        <v>5</v>
      </c>
      <c r="B58" s="72"/>
      <c r="C58" s="71"/>
      <c r="D58" s="72"/>
      <c r="E58" s="73"/>
      <c r="F58" s="54">
        <f>SUM(F13:F57)</f>
        <v>0</v>
      </c>
      <c r="G58" s="55"/>
      <c r="H58" s="28"/>
      <c r="J58" s="2"/>
      <c r="K58" s="2"/>
    </row>
    <row r="59" spans="1:11" ht="15.75">
      <c r="A59" s="86" t="s">
        <v>15</v>
      </c>
      <c r="B59" s="86"/>
      <c r="C59" s="56"/>
      <c r="E59" s="56"/>
      <c r="J59" s="2"/>
      <c r="K59" s="2"/>
    </row>
    <row r="60" spans="1:11" ht="225" customHeight="1">
      <c r="A60" s="87" t="s">
        <v>141</v>
      </c>
      <c r="B60" s="87"/>
      <c r="C60" s="87"/>
      <c r="D60" s="87"/>
      <c r="E60" s="87"/>
      <c r="F60" s="87"/>
      <c r="G60" s="87"/>
      <c r="H60" s="87"/>
      <c r="J60" s="2"/>
      <c r="K60" s="2"/>
    </row>
    <row r="61" spans="10:11" ht="15.75">
      <c r="J61" s="2"/>
      <c r="K61" s="2"/>
    </row>
    <row r="62" spans="1:11" ht="15.75">
      <c r="A62" s="59"/>
      <c r="B62" s="57"/>
      <c r="C62" s="58"/>
      <c r="D62" s="59"/>
      <c r="E62" s="58"/>
      <c r="F62" s="58"/>
      <c r="G62" s="58"/>
      <c r="H62" s="26"/>
      <c r="J62" s="2"/>
      <c r="K62" s="2"/>
    </row>
    <row r="63" spans="1:11" ht="15.75">
      <c r="A63" s="59"/>
      <c r="B63" s="57" t="s">
        <v>3</v>
      </c>
      <c r="C63" s="58" t="s">
        <v>6</v>
      </c>
      <c r="D63" s="59"/>
      <c r="E63" s="81"/>
      <c r="F63" s="81"/>
      <c r="G63" s="81"/>
      <c r="H63" s="81"/>
      <c r="J63" s="2"/>
      <c r="K63" s="2"/>
    </row>
    <row r="64" spans="1:8" ht="15.75">
      <c r="A64" s="59"/>
      <c r="B64" s="57" t="s">
        <v>4</v>
      </c>
      <c r="C64" s="58"/>
      <c r="D64" s="59"/>
      <c r="E64" s="81"/>
      <c r="F64" s="81"/>
      <c r="G64" s="81"/>
      <c r="H64" s="81"/>
    </row>
    <row r="66" spans="10:11" ht="26.25" customHeight="1">
      <c r="J66" s="2"/>
      <c r="K66" s="2"/>
    </row>
    <row r="67" spans="10:11" ht="15.75">
      <c r="J67" s="2"/>
      <c r="K67" s="2"/>
    </row>
    <row r="68" spans="10:11" ht="15.75">
      <c r="J68" s="2"/>
      <c r="K68" s="2"/>
    </row>
    <row r="69" spans="10:11" ht="15.75">
      <c r="J69" s="2"/>
      <c r="K69" s="2"/>
    </row>
    <row r="71" spans="10:11" ht="26.25" customHeight="1">
      <c r="J71" s="2"/>
      <c r="K71" s="2"/>
    </row>
    <row r="72" spans="10:11" ht="15.75">
      <c r="J72" s="2"/>
      <c r="K72" s="2"/>
    </row>
    <row r="73" spans="10:11" ht="15.75">
      <c r="J73" s="2"/>
      <c r="K73" s="2"/>
    </row>
    <row r="74" spans="10:11" ht="15.75">
      <c r="J74" s="2"/>
      <c r="K74" s="2"/>
    </row>
    <row r="76" spans="10:11" ht="26.25" customHeight="1">
      <c r="J76" s="2"/>
      <c r="K76" s="2"/>
    </row>
    <row r="77" spans="10:11" ht="15.75">
      <c r="J77" s="2"/>
      <c r="K77" s="2"/>
    </row>
    <row r="78" spans="10:11" ht="15.75">
      <c r="J78" s="2"/>
      <c r="K78" s="2"/>
    </row>
    <row r="79" spans="10:11" ht="15.75">
      <c r="J79" s="2"/>
      <c r="K79" s="2"/>
    </row>
    <row r="85" spans="10:11" ht="15.75">
      <c r="J85" s="2"/>
      <c r="K85" s="2"/>
    </row>
    <row r="86" spans="10:11" ht="15.75">
      <c r="J86" s="2"/>
      <c r="K86" s="2"/>
    </row>
    <row r="87" spans="10:11" ht="15.75">
      <c r="J87" s="2"/>
      <c r="K87" s="2"/>
    </row>
    <row r="88" spans="10:11" ht="15.75">
      <c r="J88" s="2"/>
      <c r="K88" s="2"/>
    </row>
    <row r="89" spans="10:11" ht="15.75">
      <c r="J89" s="2"/>
      <c r="K89" s="2"/>
    </row>
    <row r="90" spans="10:11" ht="15.75">
      <c r="J90" s="2"/>
      <c r="K90" s="2"/>
    </row>
    <row r="91" spans="10:11" ht="15.75">
      <c r="J91" s="2"/>
      <c r="K91" s="2"/>
    </row>
    <row r="92" spans="10:11" ht="15.75">
      <c r="J92" s="2"/>
      <c r="K92" s="2"/>
    </row>
    <row r="94" spans="10:11" ht="15.75">
      <c r="J94" s="2"/>
      <c r="K94" s="2"/>
    </row>
    <row r="95" spans="10:11" ht="15.75">
      <c r="J95" s="2"/>
      <c r="K95" s="2"/>
    </row>
    <row r="96" spans="10:11" ht="15.75">
      <c r="J96" s="2"/>
      <c r="K96" s="2"/>
    </row>
    <row r="97" spans="10:11" ht="15.75">
      <c r="J97" s="2"/>
      <c r="K97" s="2"/>
    </row>
    <row r="98" spans="10:11" ht="15.75">
      <c r="J98" s="2"/>
      <c r="K98" s="2"/>
    </row>
    <row r="99" spans="10:11" ht="15.75">
      <c r="J99" s="2"/>
      <c r="K99" s="2"/>
    </row>
    <row r="100" spans="10:11" ht="15.75">
      <c r="J100" s="2"/>
      <c r="K100" s="2"/>
    </row>
    <row r="101" spans="10:11" ht="15.75">
      <c r="J101" s="2"/>
      <c r="K101" s="2"/>
    </row>
    <row r="102" spans="10:11" ht="15.75">
      <c r="J102" s="2"/>
      <c r="K102" s="2"/>
    </row>
    <row r="103" spans="10:11" ht="15.75">
      <c r="J103" s="2"/>
      <c r="K103" s="2"/>
    </row>
    <row r="104" spans="10:11" ht="15.75">
      <c r="J104" s="2"/>
      <c r="K104" s="2"/>
    </row>
    <row r="105" spans="10:11" ht="15.75">
      <c r="J105" s="2"/>
      <c r="K105" s="2"/>
    </row>
    <row r="106" spans="10:11" ht="15.75">
      <c r="J106" s="2"/>
      <c r="K106" s="2"/>
    </row>
    <row r="107" spans="10:11" ht="15.75">
      <c r="J107" s="2"/>
      <c r="K107" s="2"/>
    </row>
    <row r="108" spans="10:11" ht="15.75">
      <c r="J108" s="2"/>
      <c r="K108" s="2"/>
    </row>
    <row r="109" spans="10:11" ht="15.75">
      <c r="J109" s="2"/>
      <c r="K109" s="2"/>
    </row>
    <row r="110" spans="10:11" ht="15.75">
      <c r="J110" s="2"/>
      <c r="K110" s="2"/>
    </row>
    <row r="111" spans="10:11" ht="15.75">
      <c r="J111" s="2"/>
      <c r="K111" s="2"/>
    </row>
    <row r="112" spans="10:11" ht="15.75">
      <c r="J112" s="2"/>
      <c r="K112" s="2"/>
    </row>
    <row r="113" spans="10:11" ht="15.75">
      <c r="J113" s="2"/>
      <c r="K113" s="2"/>
    </row>
    <row r="115" spans="10:11" ht="15.75">
      <c r="J115" s="2"/>
      <c r="K115" s="2"/>
    </row>
    <row r="116" spans="10:11" ht="15.75">
      <c r="J116" s="2"/>
      <c r="K116" s="2"/>
    </row>
    <row r="117" spans="10:11" ht="15.75">
      <c r="J117" s="2"/>
      <c r="K117" s="2"/>
    </row>
    <row r="118" spans="10:11" ht="15.75">
      <c r="J118" s="2"/>
      <c r="K118" s="2"/>
    </row>
    <row r="119" spans="10:11" ht="15.75">
      <c r="J119" s="2"/>
      <c r="K119" s="2"/>
    </row>
    <row r="120" spans="10:11" ht="15.75">
      <c r="J120" s="2"/>
      <c r="K120" s="2"/>
    </row>
    <row r="121" spans="10:11" ht="15.75">
      <c r="J121" s="2"/>
      <c r="K121" s="2"/>
    </row>
    <row r="122" spans="10:11" ht="15.75">
      <c r="J122" s="2"/>
      <c r="K122" s="2"/>
    </row>
    <row r="125" spans="10:11" ht="26.25" customHeight="1">
      <c r="J125" s="2"/>
      <c r="K125" s="2"/>
    </row>
    <row r="126" spans="10:11" ht="15.75">
      <c r="J126" s="2"/>
      <c r="K126" s="2"/>
    </row>
    <row r="127" spans="10:11" ht="15.75">
      <c r="J127" s="2"/>
      <c r="K127" s="2"/>
    </row>
    <row r="128" spans="10:11" ht="15.75">
      <c r="J128" s="2"/>
      <c r="K128" s="2"/>
    </row>
    <row r="129" spans="10:11" ht="15.75">
      <c r="J129" s="2"/>
      <c r="K129" s="2"/>
    </row>
    <row r="130" spans="10:11" ht="15.75">
      <c r="J130" s="2"/>
      <c r="K130" s="2"/>
    </row>
    <row r="131" ht="15.75">
      <c r="K131" s="2"/>
    </row>
    <row r="132" ht="15.75">
      <c r="K132" s="2"/>
    </row>
    <row r="136" spans="10:11" ht="26.25" customHeight="1">
      <c r="J136" s="2"/>
      <c r="K136" s="2"/>
    </row>
    <row r="137" spans="10:11" ht="15.75">
      <c r="J137" s="2"/>
      <c r="K137" s="2"/>
    </row>
    <row r="138" spans="10:11" ht="15.75">
      <c r="J138" s="2"/>
      <c r="K138" s="2"/>
    </row>
    <row r="139" spans="10:11" ht="15.75">
      <c r="J139" s="2"/>
      <c r="K139" s="2"/>
    </row>
    <row r="140" spans="10:11" ht="15.75">
      <c r="J140" s="2"/>
      <c r="K140" s="2"/>
    </row>
    <row r="141" spans="10:11" ht="15.75">
      <c r="J141" s="2"/>
      <c r="K141" s="2"/>
    </row>
    <row r="142" spans="10:11" ht="15.75">
      <c r="J142" s="2"/>
      <c r="K142" s="2"/>
    </row>
    <row r="143" spans="10:11" ht="15.75">
      <c r="J143" s="2"/>
      <c r="K143" s="2"/>
    </row>
    <row r="144" spans="10:11" ht="15.75">
      <c r="J144" s="2"/>
      <c r="K144" s="2"/>
    </row>
    <row r="145" spans="10:11" ht="15.75">
      <c r="J145" s="2"/>
      <c r="K145" s="2"/>
    </row>
    <row r="148" spans="10:11" ht="26.25" customHeight="1">
      <c r="J148" s="2"/>
      <c r="K148" s="2"/>
    </row>
    <row r="149" spans="10:11" ht="15.75">
      <c r="J149" s="2"/>
      <c r="K149" s="2"/>
    </row>
    <row r="150" spans="10:11" ht="15.75">
      <c r="J150" s="2"/>
      <c r="K150" s="2"/>
    </row>
    <row r="151" spans="10:11" ht="15.75">
      <c r="J151" s="2"/>
      <c r="K151" s="2"/>
    </row>
    <row r="156" spans="10:11" ht="26.25" customHeight="1">
      <c r="J156" s="2"/>
      <c r="K156" s="2"/>
    </row>
    <row r="157" spans="10:11" ht="15.75">
      <c r="J157" s="2"/>
      <c r="K157" s="2"/>
    </row>
    <row r="158" spans="10:11" ht="15.75">
      <c r="J158" s="2"/>
      <c r="K158" s="2"/>
    </row>
    <row r="159" spans="10:11" ht="15.75">
      <c r="J159" s="2"/>
      <c r="K159" s="2"/>
    </row>
    <row r="160" spans="10:11" ht="26.25" customHeight="1">
      <c r="J160" s="2"/>
      <c r="K160" s="2"/>
    </row>
    <row r="161" spans="10:11" ht="15.75">
      <c r="J161" s="2"/>
      <c r="K161" s="2"/>
    </row>
    <row r="162" spans="10:11" ht="15.75">
      <c r="J162" s="2"/>
      <c r="K162" s="2"/>
    </row>
    <row r="163" spans="10:11" ht="15.75">
      <c r="J163" s="2"/>
      <c r="K163" s="2"/>
    </row>
    <row r="164" ht="26.25" customHeight="1">
      <c r="J164" s="2"/>
    </row>
    <row r="165" ht="15.75">
      <c r="J165" s="2"/>
    </row>
    <row r="166" ht="15.75">
      <c r="J166" s="2"/>
    </row>
    <row r="167" ht="15.75">
      <c r="J167" s="2"/>
    </row>
    <row r="168" ht="26.25" customHeight="1">
      <c r="J168" s="2"/>
    </row>
    <row r="169" ht="15.75">
      <c r="J169" s="2"/>
    </row>
    <row r="170" ht="15.75">
      <c r="J170" s="2"/>
    </row>
    <row r="171" ht="15.75">
      <c r="J171" s="2"/>
    </row>
    <row r="172" ht="26.25" customHeight="1">
      <c r="J172" s="2"/>
    </row>
    <row r="173" ht="15.75">
      <c r="J173" s="2"/>
    </row>
    <row r="174" ht="15.75">
      <c r="J174" s="2"/>
    </row>
    <row r="175" ht="15.75">
      <c r="J175" s="2"/>
    </row>
    <row r="176" ht="26.25" customHeight="1">
      <c r="J176" s="2"/>
    </row>
    <row r="177" ht="15.75">
      <c r="J177" s="2"/>
    </row>
    <row r="178" ht="15.75">
      <c r="J178" s="2"/>
    </row>
    <row r="179" ht="15.75">
      <c r="J179" s="2"/>
    </row>
    <row r="184" spans="10:11" ht="26.25" customHeight="1">
      <c r="J184" s="2"/>
      <c r="K184" s="2"/>
    </row>
    <row r="185" spans="10:11" ht="15.75">
      <c r="J185" s="2"/>
      <c r="K185" s="2"/>
    </row>
    <row r="186" spans="10:11" ht="15.75">
      <c r="J186" s="2"/>
      <c r="K186" s="2"/>
    </row>
    <row r="187" spans="10:11" ht="15.75">
      <c r="J187" s="2"/>
      <c r="K187" s="2"/>
    </row>
    <row r="191" spans="10:11" ht="15.75">
      <c r="J191" s="2"/>
      <c r="K191" s="2"/>
    </row>
    <row r="192" spans="10:11" ht="15.75">
      <c r="J192" s="2"/>
      <c r="K192" s="2"/>
    </row>
    <row r="193" spans="10:11" ht="15.75">
      <c r="J193" s="2"/>
      <c r="K193" s="2"/>
    </row>
    <row r="194" spans="10:11" ht="15.75">
      <c r="J194" s="2"/>
      <c r="K194" s="2"/>
    </row>
    <row r="195" spans="10:11" ht="15.75">
      <c r="J195" s="2"/>
      <c r="K195" s="2"/>
    </row>
    <row r="196" spans="10:11" ht="15.75">
      <c r="J196" s="2"/>
      <c r="K196" s="2"/>
    </row>
    <row r="197" spans="10:11" ht="15.75">
      <c r="J197" s="2"/>
      <c r="K197" s="2"/>
    </row>
    <row r="198" spans="10:11" ht="15.75">
      <c r="J198" s="2"/>
      <c r="K198" s="2"/>
    </row>
    <row r="199" spans="10:11" ht="15.75">
      <c r="J199" s="2"/>
      <c r="K199" s="2"/>
    </row>
    <row r="200" spans="10:11" ht="15.75">
      <c r="J200" s="2"/>
      <c r="K200" s="2"/>
    </row>
    <row r="201" spans="10:11" ht="15.75">
      <c r="J201" s="2"/>
      <c r="K201" s="2"/>
    </row>
    <row r="202" spans="10:11" ht="15.75">
      <c r="J202" s="2"/>
      <c r="K202" s="2"/>
    </row>
    <row r="203" spans="10:11" ht="15.75">
      <c r="J203" s="2"/>
      <c r="K203" s="2"/>
    </row>
    <row r="204" spans="10:11" ht="15.75">
      <c r="J204" s="2"/>
      <c r="K204" s="2"/>
    </row>
    <row r="205" spans="10:11" ht="15.75">
      <c r="J205" s="2"/>
      <c r="K205" s="2"/>
    </row>
    <row r="206" spans="10:11" ht="15.75">
      <c r="J206" s="2"/>
      <c r="K206" s="2"/>
    </row>
    <row r="208" spans="10:11" ht="15.75">
      <c r="J208" s="2"/>
      <c r="K208" s="2"/>
    </row>
    <row r="209" spans="10:11" ht="15.75">
      <c r="J209" s="2"/>
      <c r="K209" s="2"/>
    </row>
    <row r="210" spans="10:11" ht="15.75">
      <c r="J210" s="2"/>
      <c r="K210" s="2"/>
    </row>
    <row r="211" spans="10:11" ht="15.75">
      <c r="J211" s="2"/>
      <c r="K211" s="2"/>
    </row>
    <row r="212" spans="10:11" ht="15.75">
      <c r="J212" s="2"/>
      <c r="K212" s="2"/>
    </row>
    <row r="213" spans="10:11" ht="15.75">
      <c r="J213" s="2"/>
      <c r="K213" s="2"/>
    </row>
    <row r="215" spans="10:11" ht="15.75">
      <c r="J215" s="2"/>
      <c r="K215" s="2"/>
    </row>
    <row r="216" spans="10:11" ht="15.75">
      <c r="J216" s="2"/>
      <c r="K216" s="2"/>
    </row>
    <row r="217" spans="10:11" ht="15.75">
      <c r="J217" s="2"/>
      <c r="K217" s="2"/>
    </row>
    <row r="218" spans="10:11" ht="15.75">
      <c r="J218" s="2"/>
      <c r="K218" s="2"/>
    </row>
    <row r="222" spans="10:11" ht="26.25" customHeight="1">
      <c r="J222" s="2"/>
      <c r="K222" s="2"/>
    </row>
    <row r="223" spans="10:11" ht="15.75">
      <c r="J223" s="2"/>
      <c r="K223" s="2"/>
    </row>
    <row r="224" spans="10:11" ht="15.75">
      <c r="J224" s="2"/>
      <c r="K224" s="2"/>
    </row>
    <row r="225" spans="10:11" ht="15.75">
      <c r="J225" s="2"/>
      <c r="K225" s="2"/>
    </row>
    <row r="226" spans="10:11" ht="26.25" customHeight="1">
      <c r="J226" s="2"/>
      <c r="K226" s="2"/>
    </row>
    <row r="227" spans="10:11" ht="15.75">
      <c r="J227" s="2"/>
      <c r="K227" s="2"/>
    </row>
    <row r="228" spans="10:11" ht="15.75">
      <c r="J228" s="2"/>
      <c r="K228" s="2"/>
    </row>
    <row r="229" spans="10:11" ht="15.75">
      <c r="J229" s="2"/>
      <c r="K229" s="2"/>
    </row>
    <row r="230" spans="10:11" ht="15.75">
      <c r="J230" s="2"/>
      <c r="K230" s="2"/>
    </row>
    <row r="231" spans="10:11" ht="15.75">
      <c r="J231" s="2"/>
      <c r="K231" s="2"/>
    </row>
    <row r="232" spans="10:11" ht="15.75">
      <c r="J232" s="2"/>
      <c r="K232" s="2"/>
    </row>
    <row r="233" spans="10:11" ht="15.75">
      <c r="J233" s="2"/>
      <c r="K233" s="2"/>
    </row>
    <row r="235" spans="10:11" ht="15.75">
      <c r="J235" s="2"/>
      <c r="K235" s="2"/>
    </row>
    <row r="236" spans="10:11" ht="15.75">
      <c r="J236" s="2"/>
      <c r="K236" s="2"/>
    </row>
    <row r="237" spans="10:11" ht="15.75">
      <c r="J237" s="2"/>
      <c r="K237" s="2"/>
    </row>
    <row r="238" spans="10:11" ht="15.75">
      <c r="J238" s="2"/>
      <c r="K238" s="2"/>
    </row>
    <row r="239" spans="10:11" ht="15.75">
      <c r="J239" s="2"/>
      <c r="K239" s="2"/>
    </row>
    <row r="240" spans="10:11" ht="15.75">
      <c r="J240" s="2"/>
      <c r="K240" s="2"/>
    </row>
    <row r="241" spans="10:11" ht="15.75">
      <c r="J241" s="2"/>
      <c r="K241" s="2"/>
    </row>
    <row r="242" spans="10:11" ht="15.75">
      <c r="J242" s="2"/>
      <c r="K242" s="2"/>
    </row>
    <row r="243" spans="10:11" ht="15.75">
      <c r="J243" s="2"/>
      <c r="K243" s="2"/>
    </row>
    <row r="244" spans="10:11" ht="15.75">
      <c r="J244" s="2"/>
      <c r="K244" s="2"/>
    </row>
    <row r="245" spans="10:11" ht="15.75">
      <c r="J245" s="2"/>
      <c r="K245" s="2"/>
    </row>
    <row r="246" spans="10:11" ht="15.75">
      <c r="J246" s="2"/>
      <c r="K246" s="2"/>
    </row>
    <row r="249" spans="10:11" ht="26.25" customHeight="1">
      <c r="J249" s="2"/>
      <c r="K249" s="2"/>
    </row>
    <row r="250" spans="10:11" ht="15.75">
      <c r="J250" s="2"/>
      <c r="K250" s="2"/>
    </row>
    <row r="251" spans="10:11" ht="15.75">
      <c r="J251" s="2"/>
      <c r="K251" s="2"/>
    </row>
    <row r="252" spans="10:11" ht="15.75">
      <c r="J252" s="2"/>
      <c r="K252" s="2"/>
    </row>
    <row r="255" spans="10:11" ht="26.25" customHeight="1">
      <c r="J255" s="2"/>
      <c r="K255" s="2"/>
    </row>
    <row r="256" spans="10:11" ht="15.75">
      <c r="J256" s="2"/>
      <c r="K256" s="2"/>
    </row>
    <row r="257" spans="10:11" ht="15.75">
      <c r="J257" s="2"/>
      <c r="K257" s="2"/>
    </row>
    <row r="258" spans="10:11" ht="15.75">
      <c r="J258" s="2"/>
      <c r="K258" s="2"/>
    </row>
    <row r="259" spans="10:11" ht="15.75">
      <c r="J259" s="2"/>
      <c r="K259" s="2"/>
    </row>
    <row r="260" spans="10:11" ht="15.75">
      <c r="J260" s="2"/>
      <c r="K260" s="2"/>
    </row>
    <row r="261" spans="10:11" ht="15.75">
      <c r="J261" s="2"/>
      <c r="K261" s="2"/>
    </row>
    <row r="262" spans="10:11" ht="15.75">
      <c r="J262" s="2"/>
      <c r="K262" s="2"/>
    </row>
    <row r="271" spans="10:11" ht="15.75">
      <c r="J271" s="2"/>
      <c r="K271" s="2"/>
    </row>
    <row r="272" spans="10:11" ht="15.75">
      <c r="J272" s="2"/>
      <c r="K272" s="2"/>
    </row>
    <row r="273" spans="10:11" ht="15.75">
      <c r="J273" s="2"/>
      <c r="K273" s="2"/>
    </row>
    <row r="274" spans="10:11" ht="15.75">
      <c r="J274" s="2"/>
      <c r="K274" s="2"/>
    </row>
    <row r="276" spans="10:11" ht="15.75">
      <c r="J276" s="2"/>
      <c r="K276" s="2"/>
    </row>
    <row r="277" spans="10:11" ht="15.75">
      <c r="J277" s="2"/>
      <c r="K277" s="2"/>
    </row>
    <row r="278" spans="10:11" ht="15.75">
      <c r="J278" s="2"/>
      <c r="K278" s="2"/>
    </row>
    <row r="279" spans="10:11" ht="15.75">
      <c r="J279" s="2"/>
      <c r="K279" s="2"/>
    </row>
    <row r="297" spans="10:11" ht="15.75">
      <c r="J297" s="2"/>
      <c r="K297" s="2"/>
    </row>
    <row r="298" spans="10:11" ht="15.75">
      <c r="J298" s="2"/>
      <c r="K298" s="2"/>
    </row>
    <row r="299" spans="10:11" ht="15.75">
      <c r="J299" s="2"/>
      <c r="K299" s="2"/>
    </row>
    <row r="300" spans="10:11" ht="15.75">
      <c r="J300" s="2"/>
      <c r="K300" s="2"/>
    </row>
    <row r="302" spans="10:11" ht="26.25" customHeight="1">
      <c r="J302" s="2"/>
      <c r="K302" s="2"/>
    </row>
    <row r="303" spans="10:11" ht="15.75">
      <c r="J303" s="2"/>
      <c r="K303" s="2"/>
    </row>
    <row r="304" spans="10:11" ht="15.75">
      <c r="J304" s="2"/>
      <c r="K304" s="2"/>
    </row>
    <row r="305" spans="10:11" ht="15.75">
      <c r="J305" s="2"/>
      <c r="K305" s="2"/>
    </row>
    <row r="306" spans="10:11" ht="15.75">
      <c r="J306" s="2"/>
      <c r="K306" s="2"/>
    </row>
    <row r="307" spans="10:11" ht="15.75">
      <c r="J307" s="2"/>
      <c r="K307" s="2"/>
    </row>
    <row r="308" spans="10:11" ht="15.75">
      <c r="J308" s="2"/>
      <c r="K308" s="2"/>
    </row>
    <row r="309" spans="10:11" ht="15.75">
      <c r="J309" s="2"/>
      <c r="K309" s="2"/>
    </row>
    <row r="310" spans="10:11" ht="15.75">
      <c r="J310" s="2"/>
      <c r="K310" s="2"/>
    </row>
    <row r="311" spans="10:11" ht="15.75">
      <c r="J311" s="2"/>
      <c r="K311" s="2"/>
    </row>
    <row r="312" spans="10:11" ht="15.75">
      <c r="J312" s="2"/>
      <c r="K312" s="2"/>
    </row>
    <row r="313" spans="10:11" ht="15.75">
      <c r="J313" s="2"/>
      <c r="K313" s="2"/>
    </row>
    <row r="317" spans="10:11" ht="15.75">
      <c r="J317" s="2"/>
      <c r="K317" s="2"/>
    </row>
    <row r="318" spans="10:11" ht="15.75">
      <c r="J318" s="2"/>
      <c r="K318" s="2"/>
    </row>
    <row r="319" spans="10:11" ht="15.75">
      <c r="J319" s="2"/>
      <c r="K319" s="2"/>
    </row>
    <row r="320" spans="10:11" ht="15.75">
      <c r="J320" s="2"/>
      <c r="K320" s="2"/>
    </row>
    <row r="324" spans="10:11" ht="26.25" customHeight="1">
      <c r="J324" s="2"/>
      <c r="K324" s="2"/>
    </row>
    <row r="325" spans="10:11" ht="15.75">
      <c r="J325" s="2"/>
      <c r="K325" s="2"/>
    </row>
    <row r="326" spans="10:11" ht="15.75">
      <c r="J326" s="2"/>
      <c r="K326" s="2"/>
    </row>
    <row r="327" spans="10:11" ht="15.75">
      <c r="J327" s="2"/>
      <c r="K327" s="2"/>
    </row>
    <row r="330" spans="10:11" ht="26.25" customHeight="1">
      <c r="J330" s="2"/>
      <c r="K330" s="2"/>
    </row>
    <row r="331" spans="10:11" ht="15.75">
      <c r="J331" s="2"/>
      <c r="K331" s="2"/>
    </row>
    <row r="332" spans="10:11" ht="15.75">
      <c r="J332" s="2"/>
      <c r="K332" s="2"/>
    </row>
    <row r="333" spans="10:11" ht="15.75">
      <c r="J333" s="2"/>
      <c r="K333" s="2"/>
    </row>
    <row r="334" spans="10:11" ht="15.75">
      <c r="J334" s="2"/>
      <c r="K334" s="2"/>
    </row>
    <row r="335" spans="10:11" ht="15.75">
      <c r="J335" s="2"/>
      <c r="K335" s="2"/>
    </row>
    <row r="336" spans="10:11" ht="26.25" customHeight="1">
      <c r="J336" s="2"/>
      <c r="K336" s="2"/>
    </row>
    <row r="337" spans="10:11" ht="15.75">
      <c r="J337" s="2"/>
      <c r="K337" s="2"/>
    </row>
    <row r="338" spans="10:11" ht="15.75">
      <c r="J338" s="2"/>
      <c r="K338" s="2"/>
    </row>
    <row r="339" spans="10:11" ht="15.75">
      <c r="J339" s="2"/>
      <c r="K339" s="2"/>
    </row>
    <row r="342" spans="10:11" ht="15.75">
      <c r="J342" s="2"/>
      <c r="K342" s="2"/>
    </row>
    <row r="343" spans="10:11" ht="15.75">
      <c r="J343" s="2"/>
      <c r="K343" s="2"/>
    </row>
    <row r="344" spans="10:11" ht="15.75">
      <c r="J344" s="2"/>
      <c r="K344" s="2"/>
    </row>
    <row r="345" spans="10:11" ht="15.75">
      <c r="J345" s="2"/>
      <c r="K345" s="2"/>
    </row>
    <row r="347" spans="10:11" ht="26.25" customHeight="1">
      <c r="J347" s="2"/>
      <c r="K347" s="2"/>
    </row>
    <row r="348" spans="10:11" ht="15.75">
      <c r="J348" s="2"/>
      <c r="K348" s="2"/>
    </row>
    <row r="349" spans="10:11" ht="15.75">
      <c r="J349" s="2"/>
      <c r="K349" s="2"/>
    </row>
    <row r="350" spans="10:11" ht="15.75">
      <c r="J350" s="2"/>
      <c r="K350" s="2"/>
    </row>
    <row r="351" spans="10:11" ht="15.75">
      <c r="J351" s="2"/>
      <c r="K351" s="2"/>
    </row>
    <row r="352" spans="10:11" ht="15.75">
      <c r="J352" s="2"/>
      <c r="K352" s="2"/>
    </row>
    <row r="353" spans="10:11" ht="15.75">
      <c r="J353" s="2"/>
      <c r="K353" s="2"/>
    </row>
    <row r="354" spans="10:11" ht="15.75">
      <c r="J354" s="2"/>
      <c r="K354" s="2"/>
    </row>
    <row r="355" spans="10:11" ht="15.75">
      <c r="J355" s="2"/>
      <c r="K355" s="2"/>
    </row>
    <row r="356" spans="10:11" ht="15.75">
      <c r="J356" s="2"/>
      <c r="K356" s="2"/>
    </row>
    <row r="357" spans="10:11" ht="15.75">
      <c r="J357" s="2"/>
      <c r="K357" s="2"/>
    </row>
    <row r="358" spans="10:11" ht="15.75">
      <c r="J358" s="2"/>
      <c r="K358" s="2"/>
    </row>
    <row r="359" spans="10:11" ht="15.75">
      <c r="J359" s="2"/>
      <c r="K359" s="2"/>
    </row>
    <row r="360" spans="10:11" ht="15.75">
      <c r="J360" s="2"/>
      <c r="K360" s="2"/>
    </row>
    <row r="361" spans="10:11" ht="15.75">
      <c r="J361" s="2"/>
      <c r="K361" s="2"/>
    </row>
    <row r="362" spans="10:11" ht="15.75">
      <c r="J362" s="2"/>
      <c r="K362" s="2"/>
    </row>
    <row r="363" spans="10:11" ht="15.75">
      <c r="J363" s="2"/>
      <c r="K363" s="2"/>
    </row>
    <row r="364" spans="10:11" ht="15.75">
      <c r="J364" s="2"/>
      <c r="K364" s="2"/>
    </row>
    <row r="365" spans="10:11" ht="15.75">
      <c r="J365" s="2"/>
      <c r="K365" s="2"/>
    </row>
    <row r="366" spans="10:11" ht="15.75">
      <c r="J366" s="2"/>
      <c r="K366" s="2"/>
    </row>
    <row r="367" spans="10:11" ht="15.75">
      <c r="J367" s="2"/>
      <c r="K367" s="2"/>
    </row>
    <row r="368" spans="10:11" ht="15.75">
      <c r="J368" s="2"/>
      <c r="K368" s="2"/>
    </row>
    <row r="369" spans="10:11" ht="15.75">
      <c r="J369" s="2"/>
      <c r="K369" s="2"/>
    </row>
    <row r="370" spans="10:11" ht="15.75">
      <c r="J370" s="2"/>
      <c r="K370" s="2"/>
    </row>
    <row r="371" spans="10:11" ht="15.75">
      <c r="J371" s="2"/>
      <c r="K371" s="2"/>
    </row>
    <row r="372" spans="10:11" ht="15.75">
      <c r="J372" s="2"/>
      <c r="K372" s="2"/>
    </row>
    <row r="373" spans="10:11" ht="15.75">
      <c r="J373" s="2"/>
      <c r="K373" s="2"/>
    </row>
    <row r="374" spans="10:11" ht="15.75">
      <c r="J374" s="2"/>
      <c r="K374" s="2"/>
    </row>
    <row r="375" spans="10:11" ht="15.75">
      <c r="J375" s="2"/>
      <c r="K375" s="2"/>
    </row>
    <row r="376" spans="10:11" ht="15.75">
      <c r="J376" s="2"/>
      <c r="K376" s="2"/>
    </row>
    <row r="383" spans="10:11" ht="15.75">
      <c r="J383" s="2"/>
      <c r="K383" s="2"/>
    </row>
    <row r="384" spans="10:11" ht="15.75">
      <c r="J384" s="2"/>
      <c r="K384" s="2"/>
    </row>
    <row r="385" spans="10:11" ht="15.75">
      <c r="J385" s="2"/>
      <c r="K385" s="2"/>
    </row>
    <row r="386" spans="10:11" ht="15.75">
      <c r="J386" s="2"/>
      <c r="K386" s="2"/>
    </row>
    <row r="388" spans="10:11" ht="26.25" customHeight="1">
      <c r="J388" s="2"/>
      <c r="K388" s="2"/>
    </row>
    <row r="389" spans="10:11" ht="15.75">
      <c r="J389" s="2"/>
      <c r="K389" s="2"/>
    </row>
    <row r="390" spans="10:11" ht="15.75">
      <c r="J390" s="2"/>
      <c r="K390" s="2"/>
    </row>
    <row r="391" spans="10:11" ht="15.75">
      <c r="J391" s="2"/>
      <c r="K391" s="2"/>
    </row>
    <row r="392" spans="10:11" ht="15.75">
      <c r="J392" s="2"/>
      <c r="K392" s="2"/>
    </row>
    <row r="393" spans="10:11" ht="15.75">
      <c r="J393" s="2"/>
      <c r="K393" s="2"/>
    </row>
    <row r="394" spans="10:11" ht="15.75">
      <c r="J394" s="2"/>
      <c r="K394" s="2"/>
    </row>
    <row r="395" spans="10:11" ht="15.75">
      <c r="J395" s="2"/>
      <c r="K395" s="2"/>
    </row>
    <row r="396" spans="10:11" ht="15.75">
      <c r="J396" s="2"/>
      <c r="K396" s="2"/>
    </row>
    <row r="397" spans="10:11" ht="15.75">
      <c r="J397" s="2"/>
      <c r="K397" s="2"/>
    </row>
    <row r="398" spans="10:11" ht="15.75">
      <c r="J398" s="2"/>
      <c r="K398" s="2"/>
    </row>
    <row r="399" spans="10:11" ht="15.75">
      <c r="J399" s="2"/>
      <c r="K399" s="2"/>
    </row>
    <row r="400" spans="10:11" ht="26.25" customHeight="1">
      <c r="J400" s="2"/>
      <c r="K400" s="2"/>
    </row>
    <row r="401" spans="10:11" ht="15.75">
      <c r="J401" s="2"/>
      <c r="K401" s="2"/>
    </row>
    <row r="402" spans="10:11" ht="15.75">
      <c r="J402" s="2"/>
      <c r="K402" s="2"/>
    </row>
    <row r="403" spans="10:11" ht="15.75">
      <c r="J403" s="2"/>
      <c r="K403" s="2"/>
    </row>
    <row r="412" spans="10:11" ht="15.75">
      <c r="J412" s="2"/>
      <c r="K412" s="2"/>
    </row>
    <row r="413" spans="10:11" ht="15.75">
      <c r="J413" s="2"/>
      <c r="K413" s="2"/>
    </row>
    <row r="414" spans="10:11" ht="15.75">
      <c r="J414" s="2"/>
      <c r="K414" s="2"/>
    </row>
    <row r="415" spans="10:11" ht="15.75">
      <c r="J415" s="2"/>
      <c r="K415" s="2"/>
    </row>
    <row r="427" spans="10:11" ht="15.75">
      <c r="J427" s="2"/>
      <c r="K427" s="2"/>
    </row>
    <row r="428" spans="10:11" ht="15.75">
      <c r="J428" s="2"/>
      <c r="K428" s="2"/>
    </row>
    <row r="429" spans="10:11" ht="15.75">
      <c r="J429" s="2"/>
      <c r="K429" s="2"/>
    </row>
    <row r="430" spans="10:11" ht="15.75">
      <c r="J430" s="2"/>
      <c r="K430" s="2"/>
    </row>
    <row r="439" spans="10:11" ht="26.25" customHeight="1">
      <c r="J439" s="2"/>
      <c r="K439" s="2"/>
    </row>
    <row r="440" spans="10:11" ht="15.75">
      <c r="J440" s="2"/>
      <c r="K440" s="2"/>
    </row>
    <row r="441" spans="10:11" ht="15.75">
      <c r="J441" s="2"/>
      <c r="K441" s="2"/>
    </row>
    <row r="442" spans="10:11" ht="15.75">
      <c r="J442" s="2"/>
      <c r="K442" s="2"/>
    </row>
    <row r="443" spans="10:11" ht="15.75">
      <c r="J443" s="2"/>
      <c r="K443" s="2"/>
    </row>
    <row r="444" spans="10:11" ht="15.75">
      <c r="J444" s="2"/>
      <c r="K444" s="2"/>
    </row>
    <row r="446" spans="10:11" ht="26.25" customHeight="1">
      <c r="J446" s="2"/>
      <c r="K446" s="2"/>
    </row>
    <row r="447" spans="10:11" ht="15.75">
      <c r="J447" s="2"/>
      <c r="K447" s="2"/>
    </row>
    <row r="448" spans="10:11" ht="15.75">
      <c r="J448" s="2"/>
      <c r="K448" s="2"/>
    </row>
    <row r="449" spans="10:11" ht="15.75">
      <c r="J449" s="2"/>
      <c r="K449" s="2"/>
    </row>
    <row r="450" spans="10:11" ht="15.75">
      <c r="J450" s="2"/>
      <c r="K450" s="2"/>
    </row>
    <row r="451" spans="10:11" ht="15.75">
      <c r="J451" s="2"/>
      <c r="K451" s="2"/>
    </row>
    <row r="452" spans="10:11" ht="26.25" customHeight="1">
      <c r="J452" s="2"/>
      <c r="K452" s="2"/>
    </row>
    <row r="453" spans="10:11" ht="15.75">
      <c r="J453" s="2"/>
      <c r="K453" s="2"/>
    </row>
    <row r="454" spans="10:11" ht="15.75">
      <c r="J454" s="2"/>
      <c r="K454" s="2"/>
    </row>
    <row r="455" spans="10:11" ht="15.75">
      <c r="J455" s="2"/>
      <c r="K455" s="2"/>
    </row>
    <row r="456" spans="10:11" ht="15.75">
      <c r="J456" s="2"/>
      <c r="K456" s="2"/>
    </row>
    <row r="457" spans="10:11" ht="15.75">
      <c r="J457" s="2"/>
      <c r="K457" s="2"/>
    </row>
    <row r="458" spans="10:11" ht="15.75">
      <c r="J458" s="2"/>
      <c r="K458" s="2"/>
    </row>
    <row r="459" spans="10:11" ht="15.75">
      <c r="J459" s="2"/>
      <c r="K459" s="2"/>
    </row>
    <row r="460" spans="10:11" ht="15.75">
      <c r="J460" s="2"/>
      <c r="K460" s="2"/>
    </row>
    <row r="461" spans="10:11" ht="15.75">
      <c r="J461" s="2"/>
      <c r="K461" s="2"/>
    </row>
    <row r="462" spans="10:11" ht="15.75">
      <c r="J462" s="2"/>
      <c r="K462" s="2"/>
    </row>
    <row r="463" spans="10:11" ht="15.75">
      <c r="J463" s="2"/>
      <c r="K463" s="2"/>
    </row>
    <row r="464" spans="10:11" ht="15.75">
      <c r="J464" s="2"/>
      <c r="K464" s="2"/>
    </row>
    <row r="465" spans="10:11" ht="15.75">
      <c r="J465" s="2"/>
      <c r="K465" s="2"/>
    </row>
    <row r="480" spans="9:11" ht="15.75">
      <c r="I480" s="2"/>
      <c r="J480" s="2"/>
      <c r="K480" s="2"/>
    </row>
    <row r="481" spans="9:11" ht="15.75">
      <c r="I481" s="2"/>
      <c r="J481" s="2"/>
      <c r="K481" s="2"/>
    </row>
  </sheetData>
  <sheetProtection/>
  <mergeCells count="14">
    <mergeCell ref="D5:D11"/>
    <mergeCell ref="E5:E11"/>
    <mergeCell ref="F5:F11"/>
    <mergeCell ref="A60:H60"/>
    <mergeCell ref="A59:B59"/>
    <mergeCell ref="A3:H3"/>
    <mergeCell ref="G5:G11"/>
    <mergeCell ref="H5:H11"/>
    <mergeCell ref="E63:H63"/>
    <mergeCell ref="E64:H64"/>
    <mergeCell ref="A58:E58"/>
    <mergeCell ref="A5:A11"/>
    <mergeCell ref="B5:B11"/>
    <mergeCell ref="C5:C11"/>
  </mergeCells>
  <dataValidations count="34">
    <dataValidation type="decimal" allowBlank="1" showInputMessage="1" showErrorMessage="1" sqref="I374 I376">
      <formula1>0.001</formula1>
      <formula2>0.5</formula2>
    </dataValidation>
    <dataValidation type="decimal" allowBlank="1" showInputMessage="1" showErrorMessage="1" errorTitle="BŁĄD!!!" error="BŁĘDNA GRAMATURA" sqref="I325 I327">
      <formula1>0.2</formula1>
      <formula2>0.4</formula2>
    </dataValidation>
    <dataValidation type="decimal" allowBlank="1" showInputMessage="1" showErrorMessage="1" errorTitle="BŁĄD!!!" error="BŁĘDNA GRAMATURA" sqref="I149 I335 I333 I331 I329 I151">
      <formula1>0.001</formula1>
      <formula2>0.04</formula2>
    </dataValidation>
    <dataValidation type="decimal" allowBlank="1" showInputMessage="1" showErrorMessage="1" errorTitle="BŁĄD!!!" error="BŁĘDNA GRAMATURA" sqref="I67 I69">
      <formula1>0.01</formula1>
      <formula2>0.3</formula2>
    </dataValidation>
    <dataValidation type="decimal" allowBlank="1" showInputMessage="1" showErrorMessage="1" errorTitle="BŁĄD!!!" error="BŁĘDNA GRAMATURA" sqref="I340:I341 I419:I425 I416:I417 I404:I405 I346">
      <formula1>0.001</formula1>
      <formula2>0.035</formula2>
    </dataValidation>
    <dataValidation type="decimal" allowBlank="1" showInputMessage="1" showErrorMessage="1" errorTitle="BŁĄD!!!" error="BŁĘDNA GRAMATURA" sqref="I473">
      <formula1>0.25</formula1>
      <formula2>0.6</formula2>
    </dataValidation>
    <dataValidation type="decimal" allowBlank="1" showInputMessage="1" showErrorMessage="1" errorTitle="BŁĄD!!!" error="BŁĘDNA GRAMATURA" sqref="I472">
      <formula1>0.2</formula1>
      <formula2>0.3</formula2>
    </dataValidation>
    <dataValidation type="decimal" allowBlank="1" showInputMessage="1" showErrorMessage="1" errorTitle="BŁĄD!!!" error="BŁĘDNA GRAMATURA" sqref="I426">
      <formula1>0.04</formula1>
      <formula2>0.06</formula2>
    </dataValidation>
    <dataValidation type="decimal" allowBlank="1" showInputMessage="1" showErrorMessage="1" errorTitle="BŁĄD!!!" error="BŁĘDNA GRAMATURA" sqref="I418">
      <formula1>0.2</formula1>
      <formula2>0.5</formula2>
    </dataValidation>
    <dataValidation type="decimal" allowBlank="1" showInputMessage="1" showErrorMessage="1" errorTitle="BŁĄD!!!" error="BŁĘDNA GRAMATURA" sqref="I378">
      <formula1>0.001</formula1>
      <formula2>0.25</formula2>
    </dataValidation>
    <dataValidation type="decimal" allowBlank="1" showInputMessage="1" showErrorMessage="1" errorTitle="BŁĄD!!!" error="BŁĘDNA GRAMATURA" sqref="I377 I155 I415 I465 I463 I461 I459 I469:I471 I413">
      <formula1>0.001</formula1>
      <formula2>0.5</formula2>
    </dataValidation>
    <dataValidation type="decimal" allowBlank="1" showInputMessage="1" showErrorMessage="1" errorTitle="BŁĄD!!!" error="BŁĘDNA GRAMATURA" sqref="I337 I339">
      <formula1>0.15</formula1>
      <formula2>0.6</formula2>
    </dataValidation>
    <dataValidation type="decimal" allowBlank="1" showInputMessage="1" showErrorMessage="1" errorTitle="BŁĄD!!!" error="BŁĘDNA GRAMATURA" sqref="I322">
      <formula1>0.3</formula1>
      <formula2>0.5</formula2>
    </dataValidation>
    <dataValidation type="decimal" allowBlank="1" showInputMessage="1" showErrorMessage="1" errorTitle="BŁĄD!!!" error="BŁĘDNA GRAMATURA" sqref="I289:I294">
      <formula1>0.001</formula1>
      <formula2>0.025</formula2>
    </dataValidation>
    <dataValidation type="decimal" allowBlank="1" showInputMessage="1" showErrorMessage="1" errorTitle="BŁĄD!!!" error="BŁĘDNA GRAMATURA" sqref="I288 I445 I432:I434">
      <formula1>0.1</formula1>
      <formula2>0.2</formula2>
    </dataValidation>
    <dataValidation type="decimal" allowBlank="1" showInputMessage="1" showErrorMessage="1" errorTitle="BŁĄD!!!" error="BŁĘDNA GRAMATURA" sqref="I275 I279 I277 I474">
      <formula1>0.5</formula1>
      <formula2>1</formula2>
    </dataValidation>
    <dataValidation type="decimal" allowBlank="1" showInputMessage="1" showErrorMessage="1" errorTitle="BŁĄD!!!" error="BŁĘDNA GRAMATURA" sqref="I272 I274">
      <formula1>0.9</formula1>
      <formula2>1</formula2>
    </dataValidation>
    <dataValidation type="decimal" allowBlank="1" showInputMessage="1" showErrorMessage="1" errorTitle="BŁĄD!!!" error="BŁĘDNA GRAMATURA" sqref="I264:I269">
      <formula1>0.4</formula1>
      <formula2>1</formula2>
    </dataValidation>
    <dataValidation type="decimal" allowBlank="1" showInputMessage="1" showErrorMessage="1" errorTitle="BŁĄD!!!" error="BŁĘDNA GRAMATURA" sqref="I253 I285 I70">
      <formula1>0.05</formula1>
      <formula2>0.3</formula2>
    </dataValidation>
    <dataValidation type="decimal" allowBlank="1" showInputMessage="1" showErrorMessage="1" errorTitle="BŁĄD!!!" error="BŁĘDNA GRAMATURA" sqref="I380 I146">
      <formula1>0.3</formula1>
      <formula2>0.4</formula2>
    </dataValidation>
    <dataValidation type="decimal" allowBlank="1" showInputMessage="1" showErrorMessage="1" errorTitle="BŁĄD!!!" error="BŁĘDNA GRAMATURA" sqref="I143 I145">
      <formula1>0.15</formula1>
      <formula2>0.3</formula2>
    </dataValidation>
    <dataValidation type="decimal" allowBlank="1" showInputMessage="1" showErrorMessage="1" errorTitle="BŁĄD!!!" error="BŁĘDNA GRAMATURA" sqref="I126 I130:I132 I428 I401 I393 I395 I403 I328 I281 I406:I411 I430 I128">
      <formula1>0.001</formula1>
      <formula2>0.4</formula2>
    </dataValidation>
    <dataValidation type="decimal" allowBlank="1" showInputMessage="1" showErrorMessage="1" errorTitle="BŁĄD!!!" error="BŁĘDNA GRAMATURA" sqref="I457 I75 I455 I453 I451 I449 I447 I444 I442 I440 I350 I348 I252 I250">
      <formula1>0.001</formula1>
      <formula2>0.1</formula2>
    </dataValidation>
    <dataValidation type="decimal" allowBlank="1" showInputMessage="1" showErrorMessage="1" errorTitle="BŁĄD!!!" error="BŁĘDNA GRAMATURA" sqref="I72 I74">
      <formula1>0.001</formula1>
      <formula2>0.2</formula2>
    </dataValidation>
    <dataValidation type="decimal" allowBlank="1" showInputMessage="1" showErrorMessage="1" errorTitle="BŁĄD!!!" error="BŁĘDNA GRAMATURA" sqref="I59 I345 I63 I343 I262 I260 I438 I61">
      <formula1>0.1</formula1>
      <formula2>0.4</formula2>
    </dataValidation>
    <dataValidation type="decimal" allowBlank="1" showInputMessage="1" showErrorMessage="1" errorTitle="BŁĄD!!!" error="BŁĘDNA GRAMATURA" sqref="I83 I77 I79:I81">
      <formula1>0.001</formula1>
      <formula2>0.3</formula2>
    </dataValidation>
    <dataValidation type="decimal" allowBlank="1" showInputMessage="1" showErrorMessage="1" errorTitle="BŁĄD!!!" error="BŁĘDNA GRAMATURA" sqref="I64:I65 I286:I287 I280 I152:I154 I147 I133:I135 I84 I82">
      <formula1>0.001</formula1>
      <formula2>0.05</formula2>
    </dataValidation>
    <dataValidation type="decimal" allowBlank="1" showInputMessage="1" showErrorMessage="1" errorTitle="BŁĄD!!!" error="BŁĘDNA GRAMATURA" sqref="I86 I313:I316 I295:I296 I179:I183 I122:I124 I113:I114 I92:I93 I399 I397 I360 I354 I229 I225 I223 I218:I221 I118 I101 I97 I88 I177 I175 I173 I171 I169 I167 I165 I163 I157 I298 I300:I301 I227 I391 I389 I386:I387 I384 I368 I366 I362 I358 I356 I352 I320:I321 I318 I311 I309 I307 I305 I303 I466:I468 I270 I246:I248 I244 I242 I240 I238 I236 I233:I234 I231 I216 I213:I214 I211 I209 I206:I207 I204 I202 I200 I198 I196 I194 I192 I187:I190 I185 I159 I161 I364 I141 I139 I137 I120 I116 I111 I109 I107 I105 I103 I99 I95 I90">
      <formula1>0.001</formula1>
      <formula2>1</formula2>
    </dataValidation>
    <dataValidation type="decimal" allowBlank="1" showInputMessage="1" showErrorMessage="1" errorTitle="BŁĄD!!!" error="BŁĘDNA GRAMATURA" sqref="I323 I379 I282:I284 I263 I431 I372 I370 I435:I437 I57">
      <formula1>0.1</formula1>
      <formula2>0.3</formula2>
    </dataValidation>
    <dataValidation type="decimal" allowBlank="1" showInputMessage="1" showErrorMessage="1" errorTitle="BŁĄD!!!" error="BŁĘDNA GRAMATURA" sqref="I256 I381:I382 I258 I52 I54:I55">
      <formula1>0.3</formula1>
      <formula2>1</formula2>
    </dataValidation>
    <dataValidation type="decimal" allowBlank="1" showInputMessage="1" showErrorMessage="1" errorTitle="BŁĄD!!!" error="BŁĘDNA GRAMATURA" sqref="I254">
      <formula1>0.1</formula1>
      <formula2>0.5</formula2>
    </dataValidation>
    <dataValidation type="decimal" allowBlank="1" showInputMessage="1" showErrorMessage="1" errorTitle="BŁĄD!!!" error="BŁĘDNA GRAMATURA" sqref="I49">
      <formula1>0</formula1>
      <formula2>0.035</formula2>
    </dataValidation>
    <dataValidation type="decimal" allowBlank="1" showInputMessage="1" showErrorMessage="1" errorTitle="BŁĄD!!!" error="BŁEDNA GRAMATURA" sqref="I50">
      <formula1>0</formula1>
      <formula2>0.035</formula2>
    </dataValidation>
    <dataValidation type="decimal" allowBlank="1" showInputMessage="1" showErrorMessage="1" errorTitle="BŁĄD!!!" error="BŁĘDNA GRAMATURA" sqref="I46">
      <formula1>0.05</formula1>
      <formula2>0.2</formula2>
    </dataValidation>
  </dataValidations>
  <printOptions/>
  <pageMargins left="0.75" right="0.75" top="1" bottom="1" header="0.5" footer="0.5"/>
  <pageSetup horizontalDpi="600" verticalDpi="600" orientation="landscape" paperSize="9" scale="92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7">
      <selection activeCell="G21" sqref="G21"/>
    </sheetView>
  </sheetViews>
  <sheetFormatPr defaultColWidth="8.8515625" defaultRowHeight="12.75"/>
  <cols>
    <col min="1" max="1" width="9.421875" style="3" customWidth="1"/>
    <col min="2" max="2" width="31.421875" style="4" customWidth="1"/>
    <col min="3" max="3" width="13.57421875" style="5" customWidth="1"/>
    <col min="4" max="4" width="10.57421875" style="3" customWidth="1"/>
    <col min="5" max="6" width="15.57421875" style="5" customWidth="1"/>
    <col min="7" max="7" width="11.57421875" style="5" customWidth="1"/>
    <col min="8" max="8" width="22.8515625" style="5" customWidth="1"/>
    <col min="9" max="16384" width="8.8515625" style="1" customWidth="1"/>
  </cols>
  <sheetData>
    <row r="1" ht="15.75">
      <c r="H1" s="6" t="s">
        <v>10</v>
      </c>
    </row>
    <row r="2" ht="15.75">
      <c r="H2" s="8"/>
    </row>
    <row r="3" spans="1:8" ht="39.75" customHeight="1">
      <c r="A3" s="74" t="s">
        <v>21</v>
      </c>
      <c r="B3" s="74"/>
      <c r="C3" s="74"/>
      <c r="D3" s="74"/>
      <c r="E3" s="74"/>
      <c r="F3" s="74"/>
      <c r="G3" s="74"/>
      <c r="H3" s="74"/>
    </row>
    <row r="4" spans="2:7" ht="15.75">
      <c r="B4" s="9"/>
      <c r="C4" s="10"/>
      <c r="D4" s="11"/>
      <c r="E4" s="10"/>
      <c r="F4" s="10"/>
      <c r="G4" s="10"/>
    </row>
    <row r="5" spans="1:8" ht="12.75" customHeight="1">
      <c r="A5" s="82" t="s">
        <v>0</v>
      </c>
      <c r="B5" s="82" t="s">
        <v>7</v>
      </c>
      <c r="C5" s="82" t="s">
        <v>1</v>
      </c>
      <c r="D5" s="82" t="s">
        <v>2</v>
      </c>
      <c r="E5" s="82" t="s">
        <v>13</v>
      </c>
      <c r="F5" s="82" t="s">
        <v>17</v>
      </c>
      <c r="G5" s="78" t="s">
        <v>9</v>
      </c>
      <c r="H5" s="78" t="s">
        <v>8</v>
      </c>
    </row>
    <row r="6" spans="1:8" ht="12.75" customHeight="1">
      <c r="A6" s="82"/>
      <c r="B6" s="82"/>
      <c r="C6" s="82"/>
      <c r="D6" s="82"/>
      <c r="E6" s="82"/>
      <c r="F6" s="82"/>
      <c r="G6" s="79"/>
      <c r="H6" s="79"/>
    </row>
    <row r="7" spans="1:8" ht="12.75" customHeight="1">
      <c r="A7" s="82"/>
      <c r="B7" s="82"/>
      <c r="C7" s="82"/>
      <c r="D7" s="82"/>
      <c r="E7" s="82"/>
      <c r="F7" s="82"/>
      <c r="G7" s="79"/>
      <c r="H7" s="79"/>
    </row>
    <row r="8" spans="1:8" ht="12.75" customHeight="1">
      <c r="A8" s="82"/>
      <c r="B8" s="82"/>
      <c r="C8" s="82"/>
      <c r="D8" s="82"/>
      <c r="E8" s="82"/>
      <c r="F8" s="82"/>
      <c r="G8" s="79"/>
      <c r="H8" s="79"/>
    </row>
    <row r="9" spans="1:8" ht="12.75" customHeight="1">
      <c r="A9" s="82"/>
      <c r="B9" s="82"/>
      <c r="C9" s="82"/>
      <c r="D9" s="82"/>
      <c r="E9" s="82"/>
      <c r="F9" s="82"/>
      <c r="G9" s="79"/>
      <c r="H9" s="79"/>
    </row>
    <row r="10" spans="1:8" ht="12.75" customHeight="1">
      <c r="A10" s="82"/>
      <c r="B10" s="82"/>
      <c r="C10" s="82"/>
      <c r="D10" s="82"/>
      <c r="E10" s="82"/>
      <c r="F10" s="82"/>
      <c r="G10" s="79"/>
      <c r="H10" s="79"/>
    </row>
    <row r="11" spans="1:8" ht="70.5" customHeight="1">
      <c r="A11" s="82"/>
      <c r="B11" s="82"/>
      <c r="C11" s="82"/>
      <c r="D11" s="82"/>
      <c r="E11" s="82"/>
      <c r="F11" s="82"/>
      <c r="G11" s="80"/>
      <c r="H11" s="80"/>
    </row>
    <row r="12" spans="1:8" ht="15.75">
      <c r="A12" s="27">
        <v>1</v>
      </c>
      <c r="B12" s="27">
        <v>2</v>
      </c>
      <c r="C12" s="27">
        <v>3</v>
      </c>
      <c r="D12" s="27">
        <v>4</v>
      </c>
      <c r="E12" s="12">
        <v>5</v>
      </c>
      <c r="F12" s="12">
        <v>6</v>
      </c>
      <c r="G12" s="12">
        <v>7</v>
      </c>
      <c r="H12" s="12">
        <v>8</v>
      </c>
    </row>
    <row r="13" spans="1:8" ht="83.25" customHeight="1">
      <c r="A13" s="30">
        <v>1</v>
      </c>
      <c r="B13" s="39" t="s">
        <v>85</v>
      </c>
      <c r="C13" s="43" t="s">
        <v>16</v>
      </c>
      <c r="D13" s="39">
        <v>2352</v>
      </c>
      <c r="E13" s="67"/>
      <c r="F13" s="14">
        <f>D13*E13</f>
        <v>0</v>
      </c>
      <c r="G13" s="13"/>
      <c r="H13" s="13"/>
    </row>
    <row r="14" spans="1:8" ht="41.25" customHeight="1">
      <c r="A14" s="30">
        <v>2</v>
      </c>
      <c r="B14" s="39" t="s">
        <v>86</v>
      </c>
      <c r="C14" s="43" t="s">
        <v>16</v>
      </c>
      <c r="D14" s="39">
        <v>50</v>
      </c>
      <c r="E14" s="67"/>
      <c r="F14" s="14">
        <f aca="true" t="shared" si="0" ref="F14:F25">D14*E14</f>
        <v>0</v>
      </c>
      <c r="G14" s="13"/>
      <c r="H14" s="13"/>
    </row>
    <row r="15" spans="1:8" ht="55.5" customHeight="1">
      <c r="A15" s="30">
        <v>3</v>
      </c>
      <c r="B15" s="39" t="s">
        <v>87</v>
      </c>
      <c r="C15" s="43" t="s">
        <v>16</v>
      </c>
      <c r="D15" s="39">
        <v>11</v>
      </c>
      <c r="E15" s="67"/>
      <c r="F15" s="14">
        <f t="shared" si="0"/>
        <v>0</v>
      </c>
      <c r="G15" s="13"/>
      <c r="H15" s="13"/>
    </row>
    <row r="16" spans="1:8" ht="46.5" customHeight="1">
      <c r="A16" s="30">
        <v>4</v>
      </c>
      <c r="B16" s="39" t="s">
        <v>88</v>
      </c>
      <c r="C16" s="43" t="s">
        <v>16</v>
      </c>
      <c r="D16" s="39">
        <v>215</v>
      </c>
      <c r="E16" s="67"/>
      <c r="F16" s="14">
        <f t="shared" si="0"/>
        <v>0</v>
      </c>
      <c r="G16" s="13"/>
      <c r="H16" s="13"/>
    </row>
    <row r="17" spans="1:8" ht="39" customHeight="1">
      <c r="A17" s="30">
        <v>5</v>
      </c>
      <c r="B17" s="39" t="s">
        <v>89</v>
      </c>
      <c r="C17" s="43" t="s">
        <v>16</v>
      </c>
      <c r="D17" s="39">
        <v>10</v>
      </c>
      <c r="E17" s="67"/>
      <c r="F17" s="14">
        <f t="shared" si="0"/>
        <v>0</v>
      </c>
      <c r="G17" s="13"/>
      <c r="H17" s="13"/>
    </row>
    <row r="18" spans="1:8" ht="15.75">
      <c r="A18" s="30">
        <v>6</v>
      </c>
      <c r="B18" s="39" t="s">
        <v>90</v>
      </c>
      <c r="C18" s="43" t="s">
        <v>16</v>
      </c>
      <c r="D18" s="39">
        <v>390</v>
      </c>
      <c r="E18" s="67"/>
      <c r="F18" s="14">
        <f t="shared" si="0"/>
        <v>0</v>
      </c>
      <c r="G18" s="13"/>
      <c r="H18" s="13"/>
    </row>
    <row r="19" spans="1:8" ht="15.75">
      <c r="A19" s="30">
        <v>7</v>
      </c>
      <c r="B19" s="39" t="s">
        <v>91</v>
      </c>
      <c r="C19" s="43" t="s">
        <v>16</v>
      </c>
      <c r="D19" s="39">
        <v>10</v>
      </c>
      <c r="E19" s="67"/>
      <c r="F19" s="14">
        <f t="shared" si="0"/>
        <v>0</v>
      </c>
      <c r="G19" s="13"/>
      <c r="H19" s="13"/>
    </row>
    <row r="20" spans="1:8" ht="15.75">
      <c r="A20" s="30">
        <v>8</v>
      </c>
      <c r="B20" s="39" t="s">
        <v>92</v>
      </c>
      <c r="C20" s="43" t="s">
        <v>16</v>
      </c>
      <c r="D20" s="39">
        <v>255</v>
      </c>
      <c r="E20" s="67"/>
      <c r="F20" s="14">
        <f t="shared" si="0"/>
        <v>0</v>
      </c>
      <c r="G20" s="13"/>
      <c r="H20" s="13"/>
    </row>
    <row r="21" spans="1:8" ht="22.5" customHeight="1">
      <c r="A21" s="30">
        <v>9</v>
      </c>
      <c r="B21" s="39" t="s">
        <v>93</v>
      </c>
      <c r="C21" s="43" t="s">
        <v>16</v>
      </c>
      <c r="D21" s="39">
        <v>220</v>
      </c>
      <c r="E21" s="67"/>
      <c r="F21" s="14">
        <f t="shared" si="0"/>
        <v>0</v>
      </c>
      <c r="G21" s="13"/>
      <c r="H21" s="13"/>
    </row>
    <row r="22" spans="1:8" ht="15.75">
      <c r="A22" s="30">
        <v>10</v>
      </c>
      <c r="B22" s="39" t="s">
        <v>94</v>
      </c>
      <c r="C22" s="43" t="s">
        <v>16</v>
      </c>
      <c r="D22" s="39">
        <v>60</v>
      </c>
      <c r="E22" s="67"/>
      <c r="F22" s="14">
        <f t="shared" si="0"/>
        <v>0</v>
      </c>
      <c r="G22" s="13"/>
      <c r="H22" s="13"/>
    </row>
    <row r="23" spans="1:8" ht="15.75">
      <c r="A23" s="30">
        <v>11</v>
      </c>
      <c r="B23" s="39" t="s">
        <v>95</v>
      </c>
      <c r="C23" s="43" t="s">
        <v>16</v>
      </c>
      <c r="D23" s="39">
        <v>30</v>
      </c>
      <c r="E23" s="67"/>
      <c r="F23" s="14">
        <f t="shared" si="0"/>
        <v>0</v>
      </c>
      <c r="G23" s="13"/>
      <c r="H23" s="13"/>
    </row>
    <row r="24" spans="1:8" ht="15.75">
      <c r="A24" s="30">
        <v>12</v>
      </c>
      <c r="B24" s="39" t="s">
        <v>96</v>
      </c>
      <c r="C24" s="43" t="s">
        <v>16</v>
      </c>
      <c r="D24" s="39">
        <v>30</v>
      </c>
      <c r="E24" s="67"/>
      <c r="F24" s="14">
        <f t="shared" si="0"/>
        <v>0</v>
      </c>
      <c r="G24" s="13"/>
      <c r="H24" s="13"/>
    </row>
    <row r="25" spans="1:8" ht="15.75">
      <c r="A25" s="30">
        <v>13</v>
      </c>
      <c r="B25" s="39" t="s">
        <v>97</v>
      </c>
      <c r="C25" s="43" t="s">
        <v>16</v>
      </c>
      <c r="D25" s="39">
        <v>30</v>
      </c>
      <c r="E25" s="67"/>
      <c r="F25" s="14">
        <f t="shared" si="0"/>
        <v>0</v>
      </c>
      <c r="G25" s="13"/>
      <c r="H25" s="13"/>
    </row>
    <row r="26" spans="1:8" ht="15.75">
      <c r="A26" s="88" t="s">
        <v>5</v>
      </c>
      <c r="B26" s="88"/>
      <c r="C26" s="88"/>
      <c r="D26" s="88"/>
      <c r="E26" s="89"/>
      <c r="F26" s="29">
        <f>SUM(F13:F25)</f>
        <v>0</v>
      </c>
      <c r="G26" s="28"/>
      <c r="H26" s="28"/>
    </row>
    <row r="27" spans="1:8" ht="15.75">
      <c r="A27" s="31"/>
      <c r="B27" s="31"/>
      <c r="C27" s="31"/>
      <c r="D27" s="31"/>
      <c r="E27" s="31"/>
      <c r="F27" s="32"/>
      <c r="G27" s="33"/>
      <c r="H27" s="33"/>
    </row>
    <row r="28" spans="1:2" ht="15.75">
      <c r="A28" s="86" t="s">
        <v>15</v>
      </c>
      <c r="B28" s="86"/>
    </row>
    <row r="29" spans="1:8" ht="344.25" customHeight="1">
      <c r="A29" s="90" t="s">
        <v>139</v>
      </c>
      <c r="B29" s="90"/>
      <c r="C29" s="90"/>
      <c r="D29" s="90"/>
      <c r="E29" s="90"/>
      <c r="F29" s="90"/>
      <c r="G29" s="90"/>
      <c r="H29" s="90"/>
    </row>
    <row r="30" spans="1:8" ht="15.75">
      <c r="A30" s="24"/>
      <c r="B30" s="25" t="s">
        <v>3</v>
      </c>
      <c r="C30" s="26" t="s">
        <v>6</v>
      </c>
      <c r="D30" s="24"/>
      <c r="E30" s="81"/>
      <c r="F30" s="81"/>
      <c r="G30" s="81"/>
      <c r="H30" s="81"/>
    </row>
    <row r="31" spans="1:8" ht="15.75">
      <c r="A31" s="24"/>
      <c r="B31" s="25" t="s">
        <v>4</v>
      </c>
      <c r="C31" s="26"/>
      <c r="D31" s="24"/>
      <c r="E31" s="81"/>
      <c r="F31" s="81"/>
      <c r="G31" s="81"/>
      <c r="H31" s="81"/>
    </row>
  </sheetData>
  <sheetProtection/>
  <mergeCells count="14">
    <mergeCell ref="D5:D11"/>
    <mergeCell ref="E5:E11"/>
    <mergeCell ref="F5:F11"/>
    <mergeCell ref="A29:H29"/>
    <mergeCell ref="A28:B28"/>
    <mergeCell ref="A3:H3"/>
    <mergeCell ref="G5:G11"/>
    <mergeCell ref="H5:H11"/>
    <mergeCell ref="E30:H30"/>
    <mergeCell ref="E31:H31"/>
    <mergeCell ref="A26:E26"/>
    <mergeCell ref="A5:A11"/>
    <mergeCell ref="B5:B11"/>
    <mergeCell ref="C5:C11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74"/>
  <sheetViews>
    <sheetView tabSelected="1" view="pageBreakPreview" zoomScaleNormal="90" zoomScaleSheetLayoutView="100" zoomScalePageLayoutView="0" workbookViewId="0" topLeftCell="A30">
      <selection activeCell="H45" sqref="H45"/>
    </sheetView>
  </sheetViews>
  <sheetFormatPr defaultColWidth="9.140625" defaultRowHeight="12.75"/>
  <cols>
    <col min="1" max="1" width="9.421875" style="3" customWidth="1"/>
    <col min="2" max="2" width="31.421875" style="4" customWidth="1"/>
    <col min="3" max="3" width="13.57421875" style="5" customWidth="1"/>
    <col min="4" max="4" width="10.57421875" style="3" customWidth="1"/>
    <col min="5" max="5" width="15.57421875" style="5" customWidth="1"/>
    <col min="6" max="6" width="15.57421875" style="45" customWidth="1"/>
    <col min="7" max="7" width="11.57421875" style="5" customWidth="1"/>
    <col min="8" max="8" width="22.8515625" style="5" customWidth="1"/>
    <col min="9" max="9" width="0.42578125" style="1" customWidth="1"/>
    <col min="10" max="10" width="21.57421875" style="1" hidden="1" customWidth="1"/>
    <col min="11" max="11" width="26.8515625" style="1" bestFit="1" customWidth="1"/>
  </cols>
  <sheetData>
    <row r="1" ht="15.75">
      <c r="H1" s="6" t="s">
        <v>10</v>
      </c>
    </row>
    <row r="2" ht="15.75">
      <c r="H2" s="8"/>
    </row>
    <row r="3" spans="1:11" ht="32.25" customHeight="1">
      <c r="A3" s="74" t="s">
        <v>20</v>
      </c>
      <c r="B3" s="74"/>
      <c r="C3" s="74"/>
      <c r="D3" s="74"/>
      <c r="E3" s="74"/>
      <c r="F3" s="74"/>
      <c r="G3" s="74"/>
      <c r="H3" s="74"/>
      <c r="I3" s="2"/>
      <c r="J3" s="2"/>
      <c r="K3" s="2"/>
    </row>
    <row r="4" spans="2:7" ht="15.75">
      <c r="B4" s="9"/>
      <c r="C4" s="10"/>
      <c r="D4" s="11"/>
      <c r="E4" s="10"/>
      <c r="F4" s="48"/>
      <c r="G4" s="10"/>
    </row>
    <row r="5" spans="1:11" ht="12.75" customHeight="1">
      <c r="A5" s="82" t="s">
        <v>0</v>
      </c>
      <c r="B5" s="82" t="s">
        <v>7</v>
      </c>
      <c r="C5" s="82" t="s">
        <v>1</v>
      </c>
      <c r="D5" s="82" t="s">
        <v>2</v>
      </c>
      <c r="E5" s="83" t="s">
        <v>133</v>
      </c>
      <c r="F5" s="83" t="s">
        <v>135</v>
      </c>
      <c r="G5" s="78" t="s">
        <v>9</v>
      </c>
      <c r="H5" s="78" t="s">
        <v>8</v>
      </c>
      <c r="I5" s="2"/>
      <c r="J5" s="2"/>
      <c r="K5" s="2"/>
    </row>
    <row r="6" spans="1:11" ht="12.75" customHeight="1">
      <c r="A6" s="82"/>
      <c r="B6" s="82"/>
      <c r="C6" s="82"/>
      <c r="D6" s="82"/>
      <c r="E6" s="83"/>
      <c r="F6" s="83"/>
      <c r="G6" s="79"/>
      <c r="H6" s="79"/>
      <c r="I6" s="2"/>
      <c r="J6" s="2"/>
      <c r="K6" s="2"/>
    </row>
    <row r="7" spans="1:11" ht="12.75" customHeight="1">
      <c r="A7" s="82"/>
      <c r="B7" s="82"/>
      <c r="C7" s="82"/>
      <c r="D7" s="82"/>
      <c r="E7" s="83"/>
      <c r="F7" s="83"/>
      <c r="G7" s="79"/>
      <c r="H7" s="79"/>
      <c r="I7" s="2"/>
      <c r="J7" s="2"/>
      <c r="K7" s="2"/>
    </row>
    <row r="8" spans="1:11" ht="12.75" customHeight="1">
      <c r="A8" s="82"/>
      <c r="B8" s="82"/>
      <c r="C8" s="82"/>
      <c r="D8" s="82"/>
      <c r="E8" s="83"/>
      <c r="F8" s="83"/>
      <c r="G8" s="79"/>
      <c r="H8" s="79"/>
      <c r="I8" s="2"/>
      <c r="J8" s="2"/>
      <c r="K8" s="2"/>
    </row>
    <row r="9" spans="1:11" ht="12.75" customHeight="1">
      <c r="A9" s="82"/>
      <c r="B9" s="82"/>
      <c r="C9" s="82"/>
      <c r="D9" s="82"/>
      <c r="E9" s="83"/>
      <c r="F9" s="83"/>
      <c r="G9" s="79"/>
      <c r="H9" s="79"/>
      <c r="I9" s="2"/>
      <c r="J9" s="2"/>
      <c r="K9" s="2"/>
    </row>
    <row r="10" spans="1:11" ht="12.75" customHeight="1">
      <c r="A10" s="82"/>
      <c r="B10" s="82"/>
      <c r="C10" s="82"/>
      <c r="D10" s="82"/>
      <c r="E10" s="83"/>
      <c r="F10" s="83"/>
      <c r="G10" s="79"/>
      <c r="H10" s="79"/>
      <c r="I10" s="2"/>
      <c r="J10" s="2"/>
      <c r="K10" s="2"/>
    </row>
    <row r="11" spans="1:11" ht="89.25" customHeight="1">
      <c r="A11" s="82"/>
      <c r="B11" s="82"/>
      <c r="C11" s="82"/>
      <c r="D11" s="82"/>
      <c r="E11" s="83"/>
      <c r="F11" s="83"/>
      <c r="G11" s="80"/>
      <c r="H11" s="80"/>
      <c r="I11" s="2"/>
      <c r="J11" s="2"/>
      <c r="K11" s="2"/>
    </row>
    <row r="12" spans="1:8" ht="15.75">
      <c r="A12" s="12">
        <v>1</v>
      </c>
      <c r="B12" s="27">
        <v>2</v>
      </c>
      <c r="C12" s="27">
        <v>3</v>
      </c>
      <c r="D12" s="27">
        <v>4</v>
      </c>
      <c r="E12" s="27">
        <v>5</v>
      </c>
      <c r="F12" s="61">
        <v>6</v>
      </c>
      <c r="G12" s="12">
        <v>7</v>
      </c>
      <c r="H12" s="12">
        <v>8</v>
      </c>
    </row>
    <row r="13" spans="1:11" ht="38.25">
      <c r="A13" s="36">
        <v>1</v>
      </c>
      <c r="B13" s="41" t="s">
        <v>98</v>
      </c>
      <c r="C13" s="43" t="s">
        <v>16</v>
      </c>
      <c r="D13" s="39">
        <v>256</v>
      </c>
      <c r="E13" s="69"/>
      <c r="F13" s="53">
        <f>D13*E13</f>
        <v>0</v>
      </c>
      <c r="G13" s="13"/>
      <c r="H13" s="13"/>
      <c r="J13" s="2"/>
      <c r="K13" s="2"/>
    </row>
    <row r="14" spans="1:11" ht="89.25">
      <c r="A14" s="36">
        <v>2</v>
      </c>
      <c r="B14" s="41" t="s">
        <v>99</v>
      </c>
      <c r="C14" s="43" t="s">
        <v>16</v>
      </c>
      <c r="D14" s="39">
        <v>22</v>
      </c>
      <c r="E14" s="69"/>
      <c r="F14" s="53">
        <f aca="true" t="shared" si="0" ref="F14:F47">D14*E14</f>
        <v>0</v>
      </c>
      <c r="G14" s="13"/>
      <c r="H14" s="13"/>
      <c r="J14" s="2"/>
      <c r="K14" s="2"/>
    </row>
    <row r="15" spans="1:11" ht="51">
      <c r="A15" s="36">
        <v>3</v>
      </c>
      <c r="B15" s="41" t="s">
        <v>100</v>
      </c>
      <c r="C15" s="43" t="s">
        <v>16</v>
      </c>
      <c r="D15" s="39">
        <v>47</v>
      </c>
      <c r="E15" s="69"/>
      <c r="F15" s="53">
        <f t="shared" si="0"/>
        <v>0</v>
      </c>
      <c r="G15" s="13"/>
      <c r="H15" s="13"/>
      <c r="J15" s="2"/>
      <c r="K15" s="2"/>
    </row>
    <row r="16" spans="1:11" ht="25.5">
      <c r="A16" s="36">
        <v>4</v>
      </c>
      <c r="B16" s="41" t="s">
        <v>101</v>
      </c>
      <c r="C16" s="43" t="s">
        <v>16</v>
      </c>
      <c r="D16" s="39">
        <v>21</v>
      </c>
      <c r="E16" s="69"/>
      <c r="F16" s="53">
        <f t="shared" si="0"/>
        <v>0</v>
      </c>
      <c r="G16" s="13"/>
      <c r="H16" s="13"/>
      <c r="J16" s="2"/>
      <c r="K16" s="2"/>
    </row>
    <row r="17" spans="1:11" ht="25.5">
      <c r="A17" s="36">
        <v>5</v>
      </c>
      <c r="B17" s="41" t="s">
        <v>102</v>
      </c>
      <c r="C17" s="43" t="s">
        <v>16</v>
      </c>
      <c r="D17" s="39">
        <v>230</v>
      </c>
      <c r="E17" s="69"/>
      <c r="F17" s="53">
        <f t="shared" si="0"/>
        <v>0</v>
      </c>
      <c r="G17" s="13"/>
      <c r="H17" s="13"/>
      <c r="J17" s="2"/>
      <c r="K17" s="2"/>
    </row>
    <row r="18" spans="1:11" ht="25.5">
      <c r="A18" s="36">
        <v>6</v>
      </c>
      <c r="B18" s="41" t="s">
        <v>103</v>
      </c>
      <c r="C18" s="43" t="s">
        <v>16</v>
      </c>
      <c r="D18" s="39">
        <v>100</v>
      </c>
      <c r="E18" s="69"/>
      <c r="F18" s="53">
        <f t="shared" si="0"/>
        <v>0</v>
      </c>
      <c r="G18" s="13"/>
      <c r="H18" s="13"/>
      <c r="J18" s="2"/>
      <c r="K18" s="2"/>
    </row>
    <row r="19" spans="1:11" ht="25.5">
      <c r="A19" s="36">
        <v>7</v>
      </c>
      <c r="B19" s="41" t="s">
        <v>104</v>
      </c>
      <c r="C19" s="43" t="s">
        <v>16</v>
      </c>
      <c r="D19" s="39">
        <v>121</v>
      </c>
      <c r="E19" s="69"/>
      <c r="F19" s="53">
        <f t="shared" si="0"/>
        <v>0</v>
      </c>
      <c r="G19" s="13"/>
      <c r="H19" s="13"/>
      <c r="J19" s="2"/>
      <c r="K19" s="2"/>
    </row>
    <row r="20" spans="1:11" ht="25.5">
      <c r="A20" s="36">
        <v>8</v>
      </c>
      <c r="B20" s="41" t="s">
        <v>105</v>
      </c>
      <c r="C20" s="43" t="s">
        <v>16</v>
      </c>
      <c r="D20" s="39">
        <v>72</v>
      </c>
      <c r="E20" s="69"/>
      <c r="F20" s="53">
        <f t="shared" si="0"/>
        <v>0</v>
      </c>
      <c r="G20" s="13"/>
      <c r="H20" s="13"/>
      <c r="J20" s="2"/>
      <c r="K20" s="2"/>
    </row>
    <row r="21" spans="1:11" ht="51">
      <c r="A21" s="36">
        <v>9</v>
      </c>
      <c r="B21" s="41" t="s">
        <v>106</v>
      </c>
      <c r="C21" s="43" t="s">
        <v>16</v>
      </c>
      <c r="D21" s="39">
        <v>10</v>
      </c>
      <c r="E21" s="69"/>
      <c r="F21" s="53">
        <f t="shared" si="0"/>
        <v>0</v>
      </c>
      <c r="G21" s="13"/>
      <c r="H21" s="13"/>
      <c r="J21" s="2"/>
      <c r="K21" s="2"/>
    </row>
    <row r="22" spans="1:11" ht="38.25">
      <c r="A22" s="36">
        <v>10</v>
      </c>
      <c r="B22" s="41" t="s">
        <v>107</v>
      </c>
      <c r="C22" s="43" t="s">
        <v>16</v>
      </c>
      <c r="D22" s="39">
        <v>110</v>
      </c>
      <c r="E22" s="69"/>
      <c r="F22" s="53">
        <f t="shared" si="0"/>
        <v>0</v>
      </c>
      <c r="G22" s="13"/>
      <c r="H22" s="13"/>
      <c r="J22" s="2"/>
      <c r="K22" s="2"/>
    </row>
    <row r="23" spans="1:11" ht="21" customHeight="1">
      <c r="A23" s="36">
        <v>11</v>
      </c>
      <c r="B23" s="41" t="s">
        <v>108</v>
      </c>
      <c r="C23" s="43" t="s">
        <v>16</v>
      </c>
      <c r="D23" s="39">
        <v>137</v>
      </c>
      <c r="E23" s="69"/>
      <c r="F23" s="53">
        <f t="shared" si="0"/>
        <v>0</v>
      </c>
      <c r="G23" s="13"/>
      <c r="H23" s="13"/>
      <c r="J23" s="2"/>
      <c r="K23" s="2"/>
    </row>
    <row r="24" spans="1:11" ht="25.5">
      <c r="A24" s="36">
        <v>12</v>
      </c>
      <c r="B24" s="41" t="s">
        <v>109</v>
      </c>
      <c r="C24" s="43" t="s">
        <v>16</v>
      </c>
      <c r="D24" s="39">
        <v>200</v>
      </c>
      <c r="E24" s="69"/>
      <c r="F24" s="53">
        <f t="shared" si="0"/>
        <v>0</v>
      </c>
      <c r="G24" s="13"/>
      <c r="H24" s="13"/>
      <c r="J24" s="2"/>
      <c r="K24" s="2"/>
    </row>
    <row r="25" spans="1:11" ht="25.5">
      <c r="A25" s="36">
        <v>13</v>
      </c>
      <c r="B25" s="41" t="s">
        <v>110</v>
      </c>
      <c r="C25" s="43" t="s">
        <v>16</v>
      </c>
      <c r="D25" s="39">
        <v>57</v>
      </c>
      <c r="E25" s="69"/>
      <c r="F25" s="53">
        <f t="shared" si="0"/>
        <v>0</v>
      </c>
      <c r="G25" s="13"/>
      <c r="H25" s="13"/>
      <c r="J25" s="2"/>
      <c r="K25" s="2"/>
    </row>
    <row r="26" spans="1:11" ht="63.75">
      <c r="A26" s="36">
        <v>14</v>
      </c>
      <c r="B26" s="41" t="s">
        <v>111</v>
      </c>
      <c r="C26" s="43" t="s">
        <v>16</v>
      </c>
      <c r="D26" s="39">
        <v>40</v>
      </c>
      <c r="E26" s="69"/>
      <c r="F26" s="53">
        <f t="shared" si="0"/>
        <v>0</v>
      </c>
      <c r="G26" s="13"/>
      <c r="H26" s="13"/>
      <c r="J26" s="2"/>
      <c r="K26" s="2"/>
    </row>
    <row r="27" spans="1:11" ht="51">
      <c r="A27" s="36">
        <v>15</v>
      </c>
      <c r="B27" s="41" t="s">
        <v>112</v>
      </c>
      <c r="C27" s="43" t="s">
        <v>11</v>
      </c>
      <c r="D27" s="39" t="s">
        <v>132</v>
      </c>
      <c r="E27" s="69"/>
      <c r="F27" s="53" t="e">
        <f t="shared" si="0"/>
        <v>#VALUE!</v>
      </c>
      <c r="G27" s="13"/>
      <c r="H27" s="13"/>
      <c r="J27" s="2"/>
      <c r="K27" s="2"/>
    </row>
    <row r="28" spans="1:11" ht="21" customHeight="1">
      <c r="A28" s="36">
        <v>16</v>
      </c>
      <c r="B28" s="41" t="s">
        <v>113</v>
      </c>
      <c r="C28" s="43" t="s">
        <v>16</v>
      </c>
      <c r="D28" s="39">
        <v>52</v>
      </c>
      <c r="E28" s="69"/>
      <c r="F28" s="53">
        <f t="shared" si="0"/>
        <v>0</v>
      </c>
      <c r="G28" s="13"/>
      <c r="H28" s="13"/>
      <c r="J28" s="2"/>
      <c r="K28" s="2"/>
    </row>
    <row r="29" spans="1:11" ht="51">
      <c r="A29" s="36">
        <v>17</v>
      </c>
      <c r="B29" s="41" t="s">
        <v>114</v>
      </c>
      <c r="C29" s="43" t="s">
        <v>16</v>
      </c>
      <c r="D29" s="39">
        <v>64</v>
      </c>
      <c r="E29" s="69"/>
      <c r="F29" s="53">
        <f t="shared" si="0"/>
        <v>0</v>
      </c>
      <c r="G29" s="13"/>
      <c r="H29" s="13"/>
      <c r="J29" s="2"/>
      <c r="K29" s="2"/>
    </row>
    <row r="30" spans="1:11" ht="51">
      <c r="A30" s="36">
        <v>18</v>
      </c>
      <c r="B30" s="41" t="s">
        <v>115</v>
      </c>
      <c r="C30" s="43" t="s">
        <v>16</v>
      </c>
      <c r="D30" s="39">
        <v>21</v>
      </c>
      <c r="E30" s="69"/>
      <c r="F30" s="53">
        <f t="shared" si="0"/>
        <v>0</v>
      </c>
      <c r="G30" s="13"/>
      <c r="H30" s="13"/>
      <c r="J30" s="2"/>
      <c r="K30" s="2"/>
    </row>
    <row r="31" spans="1:11" ht="38.25">
      <c r="A31" s="36">
        <v>19</v>
      </c>
      <c r="B31" s="41" t="s">
        <v>116</v>
      </c>
      <c r="C31" s="43" t="s">
        <v>16</v>
      </c>
      <c r="D31" s="39">
        <v>230</v>
      </c>
      <c r="E31" s="69"/>
      <c r="F31" s="53">
        <f t="shared" si="0"/>
        <v>0</v>
      </c>
      <c r="G31" s="13"/>
      <c r="H31" s="13"/>
      <c r="J31" s="2"/>
      <c r="K31" s="2"/>
    </row>
    <row r="32" spans="1:11" ht="25.5">
      <c r="A32" s="36">
        <v>20</v>
      </c>
      <c r="B32" s="41" t="s">
        <v>117</v>
      </c>
      <c r="C32" s="43" t="s">
        <v>16</v>
      </c>
      <c r="D32" s="39">
        <v>214</v>
      </c>
      <c r="E32" s="69"/>
      <c r="F32" s="53">
        <f t="shared" si="0"/>
        <v>0</v>
      </c>
      <c r="G32" s="13"/>
      <c r="H32" s="13"/>
      <c r="J32" s="2"/>
      <c r="K32" s="2"/>
    </row>
    <row r="33" spans="1:11" ht="25.5">
      <c r="A33" s="36">
        <v>21</v>
      </c>
      <c r="B33" s="41" t="s">
        <v>118</v>
      </c>
      <c r="C33" s="43" t="s">
        <v>16</v>
      </c>
      <c r="D33" s="39">
        <v>12</v>
      </c>
      <c r="E33" s="69"/>
      <c r="F33" s="53">
        <f t="shared" si="0"/>
        <v>0</v>
      </c>
      <c r="G33" s="13"/>
      <c r="H33" s="13"/>
      <c r="J33" s="2"/>
      <c r="K33" s="2"/>
    </row>
    <row r="34" spans="1:11" ht="36" customHeight="1">
      <c r="A34" s="36">
        <v>22</v>
      </c>
      <c r="B34" s="41" t="s">
        <v>119</v>
      </c>
      <c r="C34" s="43" t="s">
        <v>16</v>
      </c>
      <c r="D34" s="39">
        <v>47</v>
      </c>
      <c r="E34" s="69"/>
      <c r="F34" s="53">
        <f t="shared" si="0"/>
        <v>0</v>
      </c>
      <c r="G34" s="13"/>
      <c r="H34" s="13"/>
      <c r="J34" s="2"/>
      <c r="K34" s="2"/>
    </row>
    <row r="35" spans="1:11" ht="38.25">
      <c r="A35" s="36">
        <v>23</v>
      </c>
      <c r="B35" s="41" t="s">
        <v>120</v>
      </c>
      <c r="C35" s="43" t="s">
        <v>16</v>
      </c>
      <c r="D35" s="39">
        <v>156</v>
      </c>
      <c r="E35" s="69"/>
      <c r="F35" s="53">
        <f t="shared" si="0"/>
        <v>0</v>
      </c>
      <c r="G35" s="13"/>
      <c r="H35" s="13"/>
      <c r="J35" s="2"/>
      <c r="K35" s="2"/>
    </row>
    <row r="36" spans="1:11" ht="25.5">
      <c r="A36" s="36">
        <v>24</v>
      </c>
      <c r="B36" s="41" t="s">
        <v>121</v>
      </c>
      <c r="C36" s="43" t="s">
        <v>16</v>
      </c>
      <c r="D36" s="39">
        <v>250</v>
      </c>
      <c r="E36" s="69"/>
      <c r="F36" s="53">
        <f t="shared" si="0"/>
        <v>0</v>
      </c>
      <c r="G36" s="13"/>
      <c r="H36" s="13"/>
      <c r="J36" s="2"/>
      <c r="K36" s="2"/>
    </row>
    <row r="37" spans="1:11" ht="25.5">
      <c r="A37" s="36">
        <v>25</v>
      </c>
      <c r="B37" s="41" t="s">
        <v>122</v>
      </c>
      <c r="C37" s="43" t="s">
        <v>16</v>
      </c>
      <c r="D37" s="39">
        <v>30</v>
      </c>
      <c r="E37" s="69"/>
      <c r="F37" s="53">
        <f t="shared" si="0"/>
        <v>0</v>
      </c>
      <c r="G37" s="13"/>
      <c r="H37" s="13"/>
      <c r="J37" s="2"/>
      <c r="K37" s="2"/>
    </row>
    <row r="38" spans="1:8" ht="25.5">
      <c r="A38" s="36">
        <v>26</v>
      </c>
      <c r="B38" s="41" t="s">
        <v>123</v>
      </c>
      <c r="C38" s="43" t="s">
        <v>16</v>
      </c>
      <c r="D38" s="39">
        <v>192</v>
      </c>
      <c r="E38" s="69"/>
      <c r="F38" s="53">
        <f t="shared" si="0"/>
        <v>0</v>
      </c>
      <c r="G38" s="13"/>
      <c r="H38" s="13"/>
    </row>
    <row r="39" spans="1:11" ht="38.25">
      <c r="A39" s="36">
        <v>27</v>
      </c>
      <c r="B39" s="41" t="s">
        <v>124</v>
      </c>
      <c r="C39" s="43" t="s">
        <v>16</v>
      </c>
      <c r="D39" s="39">
        <v>76</v>
      </c>
      <c r="E39" s="69"/>
      <c r="F39" s="53">
        <f t="shared" si="0"/>
        <v>0</v>
      </c>
      <c r="G39" s="13"/>
      <c r="H39" s="13"/>
      <c r="J39" s="2"/>
      <c r="K39" s="2"/>
    </row>
    <row r="40" spans="1:11" ht="25.5">
      <c r="A40" s="36">
        <v>28</v>
      </c>
      <c r="B40" s="41" t="s">
        <v>125</v>
      </c>
      <c r="C40" s="43" t="s">
        <v>16</v>
      </c>
      <c r="D40" s="39">
        <v>85</v>
      </c>
      <c r="E40" s="69"/>
      <c r="F40" s="53">
        <f t="shared" si="0"/>
        <v>0</v>
      </c>
      <c r="G40" s="13"/>
      <c r="H40" s="13"/>
      <c r="J40" s="2"/>
      <c r="K40" s="2"/>
    </row>
    <row r="41" spans="1:11" ht="25.5">
      <c r="A41" s="36">
        <v>29</v>
      </c>
      <c r="B41" s="41" t="s">
        <v>126</v>
      </c>
      <c r="C41" s="43" t="s">
        <v>16</v>
      </c>
      <c r="D41" s="39">
        <v>120</v>
      </c>
      <c r="E41" s="69"/>
      <c r="F41" s="53">
        <f t="shared" si="0"/>
        <v>0</v>
      </c>
      <c r="G41" s="13"/>
      <c r="H41" s="13"/>
      <c r="J41" s="2"/>
      <c r="K41" s="2"/>
    </row>
    <row r="42" spans="1:11" ht="25.5">
      <c r="A42" s="36">
        <v>30</v>
      </c>
      <c r="B42" s="41" t="s">
        <v>127</v>
      </c>
      <c r="C42" s="43" t="s">
        <v>16</v>
      </c>
      <c r="D42" s="39">
        <v>104</v>
      </c>
      <c r="E42" s="69"/>
      <c r="F42" s="53">
        <f t="shared" si="0"/>
        <v>0</v>
      </c>
      <c r="G42" s="13"/>
      <c r="H42" s="13"/>
      <c r="J42" s="2"/>
      <c r="K42" s="2"/>
    </row>
    <row r="43" spans="1:8" ht="38.25">
      <c r="A43" s="36">
        <v>31</v>
      </c>
      <c r="B43" s="41" t="s">
        <v>128</v>
      </c>
      <c r="C43" s="43" t="s">
        <v>16</v>
      </c>
      <c r="D43" s="39">
        <v>88</v>
      </c>
      <c r="E43" s="69"/>
      <c r="F43" s="53">
        <f t="shared" si="0"/>
        <v>0</v>
      </c>
      <c r="G43" s="13"/>
      <c r="H43" s="13"/>
    </row>
    <row r="44" spans="1:8" ht="25.5">
      <c r="A44" s="36">
        <v>32</v>
      </c>
      <c r="B44" s="41" t="s">
        <v>144</v>
      </c>
      <c r="C44" s="43" t="s">
        <v>16</v>
      </c>
      <c r="D44" s="39">
        <v>70</v>
      </c>
      <c r="E44" s="69"/>
      <c r="F44" s="53">
        <f t="shared" si="0"/>
        <v>0</v>
      </c>
      <c r="G44" s="13"/>
      <c r="H44" s="13"/>
    </row>
    <row r="45" spans="1:8" ht="15.75">
      <c r="A45" s="36">
        <v>33</v>
      </c>
      <c r="B45" s="41" t="s">
        <v>129</v>
      </c>
      <c r="C45" s="43" t="s">
        <v>16</v>
      </c>
      <c r="D45" s="39">
        <v>77</v>
      </c>
      <c r="E45" s="69"/>
      <c r="F45" s="53">
        <f t="shared" si="0"/>
        <v>0</v>
      </c>
      <c r="G45" s="13"/>
      <c r="H45" s="13"/>
    </row>
    <row r="46" spans="1:8" ht="25.5">
      <c r="A46" s="36">
        <v>34</v>
      </c>
      <c r="B46" s="41" t="s">
        <v>130</v>
      </c>
      <c r="C46" s="43" t="s">
        <v>16</v>
      </c>
      <c r="D46" s="39">
        <v>74</v>
      </c>
      <c r="E46" s="69"/>
      <c r="F46" s="53">
        <f t="shared" si="0"/>
        <v>0</v>
      </c>
      <c r="G46" s="13"/>
      <c r="H46" s="13"/>
    </row>
    <row r="47" spans="1:11" ht="25.5">
      <c r="A47" s="36">
        <v>35</v>
      </c>
      <c r="B47" s="41" t="s">
        <v>131</v>
      </c>
      <c r="C47" s="43" t="s">
        <v>16</v>
      </c>
      <c r="D47" s="39">
        <v>10</v>
      </c>
      <c r="E47" s="69"/>
      <c r="F47" s="53">
        <f t="shared" si="0"/>
        <v>0</v>
      </c>
      <c r="G47" s="13"/>
      <c r="H47" s="13"/>
      <c r="J47" s="2"/>
      <c r="K47" s="2"/>
    </row>
    <row r="48" spans="1:11" ht="15.75">
      <c r="A48" s="70" t="s">
        <v>5</v>
      </c>
      <c r="B48" s="71"/>
      <c r="C48" s="71"/>
      <c r="D48" s="71"/>
      <c r="E48" s="73"/>
      <c r="F48" s="54" t="e">
        <f>SUM(F13:F47)</f>
        <v>#VALUE!</v>
      </c>
      <c r="G48" s="28"/>
      <c r="H48" s="28"/>
      <c r="J48" s="2"/>
      <c r="K48" s="2"/>
    </row>
    <row r="49" spans="1:11" ht="15.75">
      <c r="A49" s="15"/>
      <c r="B49" s="16"/>
      <c r="C49" s="16"/>
      <c r="D49" s="16"/>
      <c r="E49" s="16"/>
      <c r="F49" s="64"/>
      <c r="G49" s="16"/>
      <c r="H49" s="17"/>
      <c r="J49" s="2"/>
      <c r="K49" s="2"/>
    </row>
    <row r="50" spans="1:11" ht="15.75">
      <c r="A50" s="15"/>
      <c r="B50" s="16"/>
      <c r="C50" s="16"/>
      <c r="D50" s="16"/>
      <c r="E50" s="16"/>
      <c r="F50" s="64"/>
      <c r="G50" s="16"/>
      <c r="H50" s="17"/>
      <c r="J50" s="2"/>
      <c r="K50" s="2"/>
    </row>
    <row r="51" spans="1:11" ht="358.5" customHeight="1">
      <c r="A51" s="91" t="s">
        <v>138</v>
      </c>
      <c r="B51" s="92"/>
      <c r="C51" s="92"/>
      <c r="D51" s="92"/>
      <c r="E51" s="92"/>
      <c r="F51" s="92"/>
      <c r="G51" s="92"/>
      <c r="H51" s="92"/>
      <c r="I51" s="35"/>
      <c r="J51" s="35"/>
      <c r="K51" s="2"/>
    </row>
    <row r="52" spans="1:11" ht="353.25" customHeight="1">
      <c r="A52" s="93" t="s">
        <v>137</v>
      </c>
      <c r="B52" s="94"/>
      <c r="C52" s="94"/>
      <c r="D52" s="94"/>
      <c r="E52" s="94"/>
      <c r="F52" s="94"/>
      <c r="G52" s="94"/>
      <c r="H52" s="95"/>
      <c r="J52" s="2"/>
      <c r="K52" s="2"/>
    </row>
    <row r="53" spans="1:11" ht="15.75">
      <c r="A53" s="15"/>
      <c r="B53" s="16"/>
      <c r="C53" s="16"/>
      <c r="D53" s="16"/>
      <c r="E53" s="16"/>
      <c r="F53" s="64"/>
      <c r="G53" s="16"/>
      <c r="H53" s="17"/>
      <c r="J53" s="2"/>
      <c r="K53" s="2"/>
    </row>
    <row r="54" spans="1:11" ht="15.75">
      <c r="A54" s="18"/>
      <c r="B54" s="19"/>
      <c r="C54" s="19"/>
      <c r="D54" s="19"/>
      <c r="E54" s="19"/>
      <c r="F54" s="65"/>
      <c r="G54" s="19"/>
      <c r="H54" s="20"/>
      <c r="J54" s="2"/>
      <c r="K54" s="2"/>
    </row>
    <row r="55" spans="1:8" ht="15.75">
      <c r="A55" s="21"/>
      <c r="B55" s="22"/>
      <c r="C55" s="22"/>
      <c r="D55" s="22"/>
      <c r="E55" s="22"/>
      <c r="F55" s="66"/>
      <c r="G55" s="22"/>
      <c r="H55" s="23"/>
    </row>
    <row r="56" spans="1:11" ht="15.75">
      <c r="A56" s="24"/>
      <c r="B56" s="25" t="s">
        <v>3</v>
      </c>
      <c r="C56" s="26" t="s">
        <v>6</v>
      </c>
      <c r="D56" s="24"/>
      <c r="E56" s="81"/>
      <c r="F56" s="81"/>
      <c r="G56" s="81"/>
      <c r="H56" s="81"/>
      <c r="J56" s="2"/>
      <c r="K56" s="2"/>
    </row>
    <row r="57" spans="1:8" ht="15.75">
      <c r="A57" s="24"/>
      <c r="B57" s="25" t="s">
        <v>4</v>
      </c>
      <c r="C57" s="26"/>
      <c r="D57" s="24"/>
      <c r="E57" s="81"/>
      <c r="F57" s="81"/>
      <c r="G57" s="81"/>
      <c r="H57" s="81"/>
    </row>
    <row r="59" spans="10:11" ht="15.75">
      <c r="J59" s="2"/>
      <c r="K59" s="2"/>
    </row>
    <row r="60" spans="10:11" ht="15.75">
      <c r="J60" s="2"/>
      <c r="K60" s="2"/>
    </row>
    <row r="61" spans="10:11" ht="15.75">
      <c r="J61" s="2"/>
      <c r="K61" s="2"/>
    </row>
    <row r="62" spans="10:11" ht="15.75">
      <c r="J62" s="2"/>
      <c r="K62" s="2"/>
    </row>
    <row r="64" spans="10:11" ht="15.75">
      <c r="J64" s="2"/>
      <c r="K64" s="2"/>
    </row>
    <row r="65" spans="10:11" ht="15.75">
      <c r="J65" s="2"/>
      <c r="K65" s="2"/>
    </row>
    <row r="66" spans="10:11" ht="15.75">
      <c r="J66" s="2"/>
      <c r="K66" s="2"/>
    </row>
    <row r="67" spans="10:11" ht="15.75">
      <c r="J67" s="2"/>
      <c r="K67" s="2"/>
    </row>
    <row r="69" spans="10:11" ht="15.75">
      <c r="J69" s="2"/>
      <c r="K69" s="2"/>
    </row>
    <row r="70" spans="10:11" ht="15.75">
      <c r="J70" s="2"/>
      <c r="K70" s="2"/>
    </row>
    <row r="71" spans="10:11" ht="15.75">
      <c r="J71" s="2"/>
      <c r="K71" s="2"/>
    </row>
    <row r="72" spans="10:11" ht="15.75">
      <c r="J72" s="2"/>
      <c r="K72" s="2"/>
    </row>
    <row r="78" spans="10:11" ht="15.75">
      <c r="J78" s="2"/>
      <c r="K78" s="2"/>
    </row>
    <row r="79" spans="10:11" ht="15.75">
      <c r="J79" s="2"/>
      <c r="K79" s="2"/>
    </row>
    <row r="80" spans="10:11" ht="15.75">
      <c r="J80" s="2"/>
      <c r="K80" s="2"/>
    </row>
    <row r="81" spans="10:11" ht="15.75">
      <c r="J81" s="2"/>
      <c r="K81" s="2"/>
    </row>
    <row r="82" spans="10:11" ht="15.75">
      <c r="J82" s="2"/>
      <c r="K82" s="2"/>
    </row>
    <row r="83" spans="10:11" ht="15.75">
      <c r="J83" s="2"/>
      <c r="K83" s="2"/>
    </row>
    <row r="84" spans="10:11" ht="15.75">
      <c r="J84" s="2"/>
      <c r="K84" s="2"/>
    </row>
    <row r="85" spans="10:11" ht="15.75">
      <c r="J85" s="2"/>
      <c r="K85" s="2"/>
    </row>
    <row r="87" spans="10:11" ht="15.75">
      <c r="J87" s="2"/>
      <c r="K87" s="2"/>
    </row>
    <row r="88" spans="10:11" ht="15.75">
      <c r="J88" s="2"/>
      <c r="K88" s="2"/>
    </row>
    <row r="89" spans="10:11" ht="15.75">
      <c r="J89" s="2"/>
      <c r="K89" s="2"/>
    </row>
    <row r="90" spans="10:11" ht="15.75">
      <c r="J90" s="2"/>
      <c r="K90" s="2"/>
    </row>
    <row r="91" spans="10:11" ht="15.75">
      <c r="J91" s="2"/>
      <c r="K91" s="2"/>
    </row>
    <row r="92" spans="10:11" ht="15.75">
      <c r="J92" s="2"/>
      <c r="K92" s="2"/>
    </row>
    <row r="93" spans="10:11" ht="15.75">
      <c r="J93" s="2"/>
      <c r="K93" s="2"/>
    </row>
    <row r="94" spans="10:11" ht="15.75">
      <c r="J94" s="2"/>
      <c r="K94" s="2"/>
    </row>
    <row r="95" spans="10:11" ht="15.75">
      <c r="J95" s="2"/>
      <c r="K95" s="2"/>
    </row>
    <row r="96" spans="10:11" ht="15.75">
      <c r="J96" s="2"/>
      <c r="K96" s="2"/>
    </row>
    <row r="97" spans="10:11" ht="15.75">
      <c r="J97" s="2"/>
      <c r="K97" s="2"/>
    </row>
    <row r="98" spans="10:11" ht="15.75">
      <c r="J98" s="2"/>
      <c r="K98" s="2"/>
    </row>
    <row r="99" spans="10:11" ht="15.75">
      <c r="J99" s="2"/>
      <c r="K99" s="2"/>
    </row>
    <row r="100" spans="10:11" ht="15.75">
      <c r="J100" s="2"/>
      <c r="K100" s="2"/>
    </row>
    <row r="101" spans="10:11" ht="15.75">
      <c r="J101" s="2"/>
      <c r="K101" s="2"/>
    </row>
    <row r="102" spans="10:11" ht="15.75">
      <c r="J102" s="2"/>
      <c r="K102" s="2"/>
    </row>
    <row r="103" spans="10:11" ht="15.75">
      <c r="J103" s="2"/>
      <c r="K103" s="2"/>
    </row>
    <row r="104" spans="10:11" ht="15.75">
      <c r="J104" s="2"/>
      <c r="K104" s="2"/>
    </row>
    <row r="105" spans="10:11" ht="15.75">
      <c r="J105" s="2"/>
      <c r="K105" s="2"/>
    </row>
    <row r="106" spans="10:11" ht="15.75">
      <c r="J106" s="2"/>
      <c r="K106" s="2"/>
    </row>
    <row r="108" spans="10:11" ht="15.75">
      <c r="J108" s="2"/>
      <c r="K108" s="2"/>
    </row>
    <row r="109" spans="10:11" ht="15.75">
      <c r="J109" s="2"/>
      <c r="K109" s="2"/>
    </row>
    <row r="110" spans="10:11" ht="15.75">
      <c r="J110" s="2"/>
      <c r="K110" s="2"/>
    </row>
    <row r="111" spans="10:11" ht="15.75">
      <c r="J111" s="2"/>
      <c r="K111" s="2"/>
    </row>
    <row r="112" spans="10:11" ht="15.75">
      <c r="J112" s="2"/>
      <c r="K112" s="2"/>
    </row>
    <row r="113" spans="10:11" ht="15.75">
      <c r="J113" s="2"/>
      <c r="K113" s="2"/>
    </row>
    <row r="114" spans="10:11" ht="15.75">
      <c r="J114" s="2"/>
      <c r="K114" s="2"/>
    </row>
    <row r="115" spans="10:11" ht="15.75">
      <c r="J115" s="2"/>
      <c r="K115" s="2"/>
    </row>
    <row r="118" spans="10:11" ht="15.75">
      <c r="J118" s="2"/>
      <c r="K118" s="2"/>
    </row>
    <row r="119" spans="10:11" ht="15.75">
      <c r="J119" s="2"/>
      <c r="K119" s="2"/>
    </row>
    <row r="120" spans="10:11" ht="15.75">
      <c r="J120" s="2"/>
      <c r="K120" s="2"/>
    </row>
    <row r="121" spans="10:11" ht="15.75">
      <c r="J121" s="2"/>
      <c r="K121" s="2"/>
    </row>
    <row r="122" spans="10:11" ht="15.75">
      <c r="J122" s="2"/>
      <c r="K122" s="2"/>
    </row>
    <row r="123" spans="10:11" ht="15.75">
      <c r="J123" s="2"/>
      <c r="K123" s="2"/>
    </row>
    <row r="124" ht="15.75">
      <c r="K124" s="2"/>
    </row>
    <row r="125" ht="15.75">
      <c r="K125" s="2"/>
    </row>
    <row r="129" spans="10:11" ht="15.75">
      <c r="J129" s="2"/>
      <c r="K129" s="2"/>
    </row>
    <row r="130" spans="10:11" ht="15.75">
      <c r="J130" s="2"/>
      <c r="K130" s="2"/>
    </row>
    <row r="131" spans="10:11" ht="15.75">
      <c r="J131" s="2"/>
      <c r="K131" s="2"/>
    </row>
    <row r="132" spans="10:11" ht="15.75">
      <c r="J132" s="2"/>
      <c r="K132" s="2"/>
    </row>
    <row r="133" spans="10:11" ht="15.75">
      <c r="J133" s="2"/>
      <c r="K133" s="2"/>
    </row>
    <row r="134" spans="10:11" ht="15.75">
      <c r="J134" s="2"/>
      <c r="K134" s="2"/>
    </row>
    <row r="135" spans="10:11" ht="15.75">
      <c r="J135" s="2"/>
      <c r="K135" s="2"/>
    </row>
    <row r="136" spans="10:11" ht="15.75">
      <c r="J136" s="2"/>
      <c r="K136" s="2"/>
    </row>
    <row r="137" spans="10:11" ht="15.75">
      <c r="J137" s="2"/>
      <c r="K137" s="2"/>
    </row>
    <row r="138" spans="10:11" ht="15.75">
      <c r="J138" s="2"/>
      <c r="K138" s="2"/>
    </row>
    <row r="141" spans="10:11" ht="15.75">
      <c r="J141" s="2"/>
      <c r="K141" s="2"/>
    </row>
    <row r="142" spans="10:11" ht="15.75">
      <c r="J142" s="2"/>
      <c r="K142" s="2"/>
    </row>
    <row r="143" spans="10:11" ht="15.75">
      <c r="J143" s="2"/>
      <c r="K143" s="2"/>
    </row>
    <row r="144" spans="10:11" ht="15.75">
      <c r="J144" s="2"/>
      <c r="K144" s="2"/>
    </row>
    <row r="149" spans="10:11" ht="15.75">
      <c r="J149" s="2"/>
      <c r="K149" s="2"/>
    </row>
    <row r="150" spans="10:11" ht="15.75">
      <c r="J150" s="2"/>
      <c r="K150" s="2"/>
    </row>
    <row r="151" spans="10:11" ht="15.75">
      <c r="J151" s="2"/>
      <c r="K151" s="2"/>
    </row>
    <row r="152" spans="10:11" ht="15.75">
      <c r="J152" s="2"/>
      <c r="K152" s="2"/>
    </row>
    <row r="153" spans="10:11" ht="15.75">
      <c r="J153" s="2"/>
      <c r="K153" s="2"/>
    </row>
    <row r="154" spans="10:11" ht="15.75">
      <c r="J154" s="2"/>
      <c r="K154" s="2"/>
    </row>
    <row r="155" spans="10:11" ht="15.75">
      <c r="J155" s="2"/>
      <c r="K155" s="2"/>
    </row>
    <row r="156" spans="10:11" ht="15.75">
      <c r="J156" s="2"/>
      <c r="K156" s="2"/>
    </row>
    <row r="157" ht="15.75">
      <c r="J157" s="2"/>
    </row>
    <row r="158" ht="15.75">
      <c r="J158" s="2"/>
    </row>
    <row r="159" ht="15.75">
      <c r="J159" s="2"/>
    </row>
    <row r="160" ht="15.75">
      <c r="J160" s="2"/>
    </row>
    <row r="161" ht="15.75">
      <c r="J161" s="2"/>
    </row>
    <row r="162" ht="15.75">
      <c r="J162" s="2"/>
    </row>
    <row r="163" ht="15.75">
      <c r="J163" s="2"/>
    </row>
    <row r="164" ht="15.75">
      <c r="J164" s="2"/>
    </row>
    <row r="165" ht="15.75">
      <c r="J165" s="2"/>
    </row>
    <row r="166" ht="15.75">
      <c r="J166" s="2"/>
    </row>
    <row r="167" ht="15.75">
      <c r="J167" s="2"/>
    </row>
    <row r="168" ht="15.75">
      <c r="J168" s="2"/>
    </row>
    <row r="169" ht="15.75">
      <c r="J169" s="2"/>
    </row>
    <row r="170" ht="15.75">
      <c r="J170" s="2"/>
    </row>
    <row r="171" ht="15.75">
      <c r="J171" s="2"/>
    </row>
    <row r="172" ht="15.75">
      <c r="J172" s="2"/>
    </row>
    <row r="177" spans="10:11" ht="15.75">
      <c r="J177" s="2"/>
      <c r="K177" s="2"/>
    </row>
    <row r="178" spans="10:11" ht="15.75">
      <c r="J178" s="2"/>
      <c r="K178" s="2"/>
    </row>
    <row r="179" spans="10:11" ht="15.75">
      <c r="J179" s="2"/>
      <c r="K179" s="2"/>
    </row>
    <row r="180" spans="10:11" ht="15.75">
      <c r="J180" s="2"/>
      <c r="K180" s="2"/>
    </row>
    <row r="184" spans="10:11" ht="15.75">
      <c r="J184" s="2"/>
      <c r="K184" s="2"/>
    </row>
    <row r="185" spans="10:11" ht="15.75">
      <c r="J185" s="2"/>
      <c r="K185" s="2"/>
    </row>
    <row r="186" spans="10:11" ht="15.75">
      <c r="J186" s="2"/>
      <c r="K186" s="2"/>
    </row>
    <row r="187" spans="10:11" ht="15.75">
      <c r="J187" s="2"/>
      <c r="K187" s="2"/>
    </row>
    <row r="188" spans="10:11" ht="15.75">
      <c r="J188" s="2"/>
      <c r="K188" s="2"/>
    </row>
    <row r="189" spans="10:11" ht="15.75">
      <c r="J189" s="2"/>
      <c r="K189" s="2"/>
    </row>
    <row r="190" spans="10:11" ht="15.75">
      <c r="J190" s="2"/>
      <c r="K190" s="2"/>
    </row>
    <row r="191" spans="10:11" ht="15.75">
      <c r="J191" s="2"/>
      <c r="K191" s="2"/>
    </row>
    <row r="192" spans="10:11" ht="15.75">
      <c r="J192" s="2"/>
      <c r="K192" s="2"/>
    </row>
    <row r="193" spans="10:11" ht="15.75">
      <c r="J193" s="2"/>
      <c r="K193" s="2"/>
    </row>
    <row r="194" spans="10:11" ht="15.75">
      <c r="J194" s="2"/>
      <c r="K194" s="2"/>
    </row>
    <row r="195" spans="10:11" ht="15.75">
      <c r="J195" s="2"/>
      <c r="K195" s="2"/>
    </row>
    <row r="196" spans="10:11" ht="15.75">
      <c r="J196" s="2"/>
      <c r="K196" s="2"/>
    </row>
    <row r="197" spans="10:11" ht="15.75">
      <c r="J197" s="2"/>
      <c r="K197" s="2"/>
    </row>
    <row r="198" spans="10:11" ht="15.75">
      <c r="J198" s="2"/>
      <c r="K198" s="2"/>
    </row>
    <row r="199" spans="10:11" ht="15.75">
      <c r="J199" s="2"/>
      <c r="K199" s="2"/>
    </row>
    <row r="201" spans="10:11" ht="15.75">
      <c r="J201" s="2"/>
      <c r="K201" s="2"/>
    </row>
    <row r="202" spans="10:11" ht="15.75">
      <c r="J202" s="2"/>
      <c r="K202" s="2"/>
    </row>
    <row r="203" spans="10:11" ht="15.75">
      <c r="J203" s="2"/>
      <c r="K203" s="2"/>
    </row>
    <row r="204" spans="10:11" ht="15.75">
      <c r="J204" s="2"/>
      <c r="K204" s="2"/>
    </row>
    <row r="205" spans="10:11" ht="15.75">
      <c r="J205" s="2"/>
      <c r="K205" s="2"/>
    </row>
    <row r="206" spans="10:11" ht="15.75">
      <c r="J206" s="2"/>
      <c r="K206" s="2"/>
    </row>
    <row r="208" spans="10:11" ht="15.75">
      <c r="J208" s="2"/>
      <c r="K208" s="2"/>
    </row>
    <row r="209" spans="10:11" ht="15.75">
      <c r="J209" s="2"/>
      <c r="K209" s="2"/>
    </row>
    <row r="210" spans="10:11" ht="15.75">
      <c r="J210" s="2"/>
      <c r="K210" s="2"/>
    </row>
    <row r="211" spans="10:11" ht="15.75">
      <c r="J211" s="2"/>
      <c r="K211" s="2"/>
    </row>
    <row r="215" spans="10:11" ht="15.75">
      <c r="J215" s="2"/>
      <c r="K215" s="2"/>
    </row>
    <row r="216" spans="10:11" ht="15.75">
      <c r="J216" s="2"/>
      <c r="K216" s="2"/>
    </row>
    <row r="217" spans="10:11" ht="15.75">
      <c r="J217" s="2"/>
      <c r="K217" s="2"/>
    </row>
    <row r="218" spans="10:11" ht="15.75">
      <c r="J218" s="2"/>
      <c r="K218" s="2"/>
    </row>
    <row r="219" spans="10:11" ht="15.75">
      <c r="J219" s="2"/>
      <c r="K219" s="2"/>
    </row>
    <row r="220" spans="10:11" ht="15.75">
      <c r="J220" s="2"/>
      <c r="K220" s="2"/>
    </row>
    <row r="221" spans="10:11" ht="15.75">
      <c r="J221" s="2"/>
      <c r="K221" s="2"/>
    </row>
    <row r="222" spans="10:11" ht="15.75">
      <c r="J222" s="2"/>
      <c r="K222" s="2"/>
    </row>
    <row r="223" spans="10:11" ht="15.75">
      <c r="J223" s="2"/>
      <c r="K223" s="2"/>
    </row>
    <row r="224" spans="10:11" ht="15.75">
      <c r="J224" s="2"/>
      <c r="K224" s="2"/>
    </row>
    <row r="225" spans="10:11" ht="15.75">
      <c r="J225" s="2"/>
      <c r="K225" s="2"/>
    </row>
    <row r="226" spans="10:11" ht="15.75">
      <c r="J226" s="2"/>
      <c r="K226" s="2"/>
    </row>
    <row r="228" spans="10:11" ht="15.75">
      <c r="J228" s="2"/>
      <c r="K228" s="2"/>
    </row>
    <row r="229" spans="10:11" ht="15.75">
      <c r="J229" s="2"/>
      <c r="K229" s="2"/>
    </row>
    <row r="230" spans="10:11" ht="15.75">
      <c r="J230" s="2"/>
      <c r="K230" s="2"/>
    </row>
    <row r="231" spans="10:11" ht="15.75">
      <c r="J231" s="2"/>
      <c r="K231" s="2"/>
    </row>
    <row r="232" spans="10:11" ht="15.75">
      <c r="J232" s="2"/>
      <c r="K232" s="2"/>
    </row>
    <row r="233" spans="10:11" ht="15.75">
      <c r="J233" s="2"/>
      <c r="K233" s="2"/>
    </row>
    <row r="234" spans="10:11" ht="15.75">
      <c r="J234" s="2"/>
      <c r="K234" s="2"/>
    </row>
    <row r="235" spans="10:11" ht="15.75">
      <c r="J235" s="2"/>
      <c r="K235" s="2"/>
    </row>
    <row r="236" spans="10:11" ht="15.75">
      <c r="J236" s="2"/>
      <c r="K236" s="2"/>
    </row>
    <row r="237" spans="10:11" ht="15.75">
      <c r="J237" s="2"/>
      <c r="K237" s="2"/>
    </row>
    <row r="238" spans="10:11" ht="15.75">
      <c r="J238" s="2"/>
      <c r="K238" s="2"/>
    </row>
    <row r="239" spans="10:11" ht="15.75">
      <c r="J239" s="2"/>
      <c r="K239" s="2"/>
    </row>
    <row r="242" spans="10:11" ht="15.75">
      <c r="J242" s="2"/>
      <c r="K242" s="2"/>
    </row>
    <row r="243" spans="10:11" ht="15.75">
      <c r="J243" s="2"/>
      <c r="K243" s="2"/>
    </row>
    <row r="244" spans="10:11" ht="15.75">
      <c r="J244" s="2"/>
      <c r="K244" s="2"/>
    </row>
    <row r="245" spans="10:11" ht="15.75">
      <c r="J245" s="2"/>
      <c r="K245" s="2"/>
    </row>
    <row r="248" spans="10:11" ht="15.75">
      <c r="J248" s="2"/>
      <c r="K248" s="2"/>
    </row>
    <row r="249" spans="10:11" ht="15.75">
      <c r="J249" s="2"/>
      <c r="K249" s="2"/>
    </row>
    <row r="250" spans="10:11" ht="15.75">
      <c r="J250" s="2"/>
      <c r="K250" s="2"/>
    </row>
    <row r="251" spans="10:11" ht="15.75">
      <c r="J251" s="2"/>
      <c r="K251" s="2"/>
    </row>
    <row r="252" spans="10:11" ht="15.75">
      <c r="J252" s="2"/>
      <c r="K252" s="2"/>
    </row>
    <row r="253" spans="10:11" ht="15.75">
      <c r="J253" s="2"/>
      <c r="K253" s="2"/>
    </row>
    <row r="254" spans="10:11" ht="15.75">
      <c r="J254" s="2"/>
      <c r="K254" s="2"/>
    </row>
    <row r="255" spans="10:11" ht="15.75">
      <c r="J255" s="2"/>
      <c r="K255" s="2"/>
    </row>
    <row r="264" spans="10:11" ht="15.75">
      <c r="J264" s="2"/>
      <c r="K264" s="2"/>
    </row>
    <row r="265" spans="10:11" ht="15.75">
      <c r="J265" s="2"/>
      <c r="K265" s="2"/>
    </row>
    <row r="266" spans="10:11" ht="15.75">
      <c r="J266" s="2"/>
      <c r="K266" s="2"/>
    </row>
    <row r="267" spans="10:11" ht="15.75">
      <c r="J267" s="2"/>
      <c r="K267" s="2"/>
    </row>
    <row r="269" spans="10:11" ht="15.75">
      <c r="J269" s="2"/>
      <c r="K269" s="2"/>
    </row>
    <row r="270" spans="10:11" ht="15.75">
      <c r="J270" s="2"/>
      <c r="K270" s="2"/>
    </row>
    <row r="271" spans="10:11" ht="15.75">
      <c r="J271" s="2"/>
      <c r="K271" s="2"/>
    </row>
    <row r="272" spans="10:11" ht="15.75">
      <c r="J272" s="2"/>
      <c r="K272" s="2"/>
    </row>
    <row r="290" spans="10:11" ht="15.75">
      <c r="J290" s="2"/>
      <c r="K290" s="2"/>
    </row>
    <row r="291" spans="10:11" ht="15.75">
      <c r="J291" s="2"/>
      <c r="K291" s="2"/>
    </row>
    <row r="292" spans="10:11" ht="15.75">
      <c r="J292" s="2"/>
      <c r="K292" s="2"/>
    </row>
    <row r="293" spans="10:11" ht="15.75">
      <c r="J293" s="2"/>
      <c r="K293" s="2"/>
    </row>
    <row r="295" spans="10:11" ht="15.75">
      <c r="J295" s="2"/>
      <c r="K295" s="2"/>
    </row>
    <row r="296" spans="10:11" ht="15.75">
      <c r="J296" s="2"/>
      <c r="K296" s="2"/>
    </row>
    <row r="297" spans="10:11" ht="15.75">
      <c r="J297" s="2"/>
      <c r="K297" s="2"/>
    </row>
    <row r="298" spans="10:11" ht="15.75">
      <c r="J298" s="2"/>
      <c r="K298" s="2"/>
    </row>
    <row r="299" spans="10:11" ht="15.75">
      <c r="J299" s="2"/>
      <c r="K299" s="2"/>
    </row>
    <row r="300" spans="10:11" ht="15.75">
      <c r="J300" s="2"/>
      <c r="K300" s="2"/>
    </row>
    <row r="301" spans="10:11" ht="15.75">
      <c r="J301" s="2"/>
      <c r="K301" s="2"/>
    </row>
    <row r="302" spans="10:11" ht="15.75">
      <c r="J302" s="2"/>
      <c r="K302" s="2"/>
    </row>
    <row r="303" spans="10:11" ht="15.75">
      <c r="J303" s="2"/>
      <c r="K303" s="2"/>
    </row>
    <row r="304" spans="10:11" ht="15.75">
      <c r="J304" s="2"/>
      <c r="K304" s="2"/>
    </row>
    <row r="305" spans="10:11" ht="15.75">
      <c r="J305" s="2"/>
      <c r="K305" s="2"/>
    </row>
    <row r="306" spans="10:11" ht="15.75">
      <c r="J306" s="2"/>
      <c r="K306" s="2"/>
    </row>
    <row r="310" spans="10:11" ht="15.75">
      <c r="J310" s="2"/>
      <c r="K310" s="2"/>
    </row>
    <row r="311" spans="10:11" ht="15.75">
      <c r="J311" s="2"/>
      <c r="K311" s="2"/>
    </row>
    <row r="312" spans="10:11" ht="15.75">
      <c r="J312" s="2"/>
      <c r="K312" s="2"/>
    </row>
    <row r="313" spans="10:11" ht="15.75">
      <c r="J313" s="2"/>
      <c r="K313" s="2"/>
    </row>
    <row r="317" spans="10:11" ht="15.75">
      <c r="J317" s="2"/>
      <c r="K317" s="2"/>
    </row>
    <row r="318" spans="10:11" ht="15.75">
      <c r="J318" s="2"/>
      <c r="K318" s="2"/>
    </row>
    <row r="319" spans="10:11" ht="15.75">
      <c r="J319" s="2"/>
      <c r="K319" s="2"/>
    </row>
    <row r="320" spans="10:11" ht="15.75">
      <c r="J320" s="2"/>
      <c r="K320" s="2"/>
    </row>
    <row r="323" spans="10:11" ht="15.75">
      <c r="J323" s="2"/>
      <c r="K323" s="2"/>
    </row>
    <row r="324" spans="10:11" ht="15.75">
      <c r="J324" s="2"/>
      <c r="K324" s="2"/>
    </row>
    <row r="325" spans="10:11" ht="15.75">
      <c r="J325" s="2"/>
      <c r="K325" s="2"/>
    </row>
    <row r="326" spans="10:11" ht="15.75">
      <c r="J326" s="2"/>
      <c r="K326" s="2"/>
    </row>
    <row r="327" spans="10:11" ht="15.75">
      <c r="J327" s="2"/>
      <c r="K327" s="2"/>
    </row>
    <row r="328" spans="10:11" ht="15.75">
      <c r="J328" s="2"/>
      <c r="K328" s="2"/>
    </row>
    <row r="329" spans="10:11" ht="15.75">
      <c r="J329" s="2"/>
      <c r="K329" s="2"/>
    </row>
    <row r="330" spans="10:11" ht="15.75">
      <c r="J330" s="2"/>
      <c r="K330" s="2"/>
    </row>
    <row r="331" spans="10:11" ht="15.75">
      <c r="J331" s="2"/>
      <c r="K331" s="2"/>
    </row>
    <row r="332" spans="10:11" ht="15.75">
      <c r="J332" s="2"/>
      <c r="K332" s="2"/>
    </row>
    <row r="335" spans="10:11" ht="15.75">
      <c r="J335" s="2"/>
      <c r="K335" s="2"/>
    </row>
    <row r="336" spans="10:11" ht="15.75">
      <c r="J336" s="2"/>
      <c r="K336" s="2"/>
    </row>
    <row r="337" spans="10:11" ht="15.75">
      <c r="J337" s="2"/>
      <c r="K337" s="2"/>
    </row>
    <row r="338" spans="10:11" ht="15.75">
      <c r="J338" s="2"/>
      <c r="K338" s="2"/>
    </row>
    <row r="340" spans="10:11" ht="15.75">
      <c r="J340" s="2"/>
      <c r="K340" s="2"/>
    </row>
    <row r="341" spans="10:11" ht="15.75">
      <c r="J341" s="2"/>
      <c r="K341" s="2"/>
    </row>
    <row r="342" spans="10:11" ht="15.75">
      <c r="J342" s="2"/>
      <c r="K342" s="2"/>
    </row>
    <row r="343" spans="10:11" ht="15.75">
      <c r="J343" s="2"/>
      <c r="K343" s="2"/>
    </row>
    <row r="344" spans="10:11" ht="15.75">
      <c r="J344" s="2"/>
      <c r="K344" s="2"/>
    </row>
    <row r="345" spans="10:11" ht="15.75">
      <c r="J345" s="2"/>
      <c r="K345" s="2"/>
    </row>
    <row r="346" spans="10:11" ht="15.75">
      <c r="J346" s="2"/>
      <c r="K346" s="2"/>
    </row>
    <row r="347" spans="10:11" ht="15.75">
      <c r="J347" s="2"/>
      <c r="K347" s="2"/>
    </row>
    <row r="348" spans="10:11" ht="15.75">
      <c r="J348" s="2"/>
      <c r="K348" s="2"/>
    </row>
    <row r="349" spans="10:11" ht="15.75">
      <c r="J349" s="2"/>
      <c r="K349" s="2"/>
    </row>
    <row r="350" spans="10:11" ht="15.75">
      <c r="J350" s="2"/>
      <c r="K350" s="2"/>
    </row>
    <row r="351" spans="10:11" ht="15.75">
      <c r="J351" s="2"/>
      <c r="K351" s="2"/>
    </row>
    <row r="352" spans="10:11" ht="15.75">
      <c r="J352" s="2"/>
      <c r="K352" s="2"/>
    </row>
    <row r="353" spans="10:11" ht="15.75">
      <c r="J353" s="2"/>
      <c r="K353" s="2"/>
    </row>
    <row r="354" spans="10:11" ht="15.75">
      <c r="J354" s="2"/>
      <c r="K354" s="2"/>
    </row>
    <row r="355" spans="10:11" ht="15.75">
      <c r="J355" s="2"/>
      <c r="K355" s="2"/>
    </row>
    <row r="356" spans="10:11" ht="15.75">
      <c r="J356" s="2"/>
      <c r="K356" s="2"/>
    </row>
    <row r="357" spans="10:11" ht="15.75">
      <c r="J357" s="2"/>
      <c r="K357" s="2"/>
    </row>
    <row r="358" spans="10:11" ht="15.75">
      <c r="J358" s="2"/>
      <c r="K358" s="2"/>
    </row>
    <row r="359" spans="10:11" ht="15.75">
      <c r="J359" s="2"/>
      <c r="K359" s="2"/>
    </row>
    <row r="360" spans="10:11" ht="15.75">
      <c r="J360" s="2"/>
      <c r="K360" s="2"/>
    </row>
    <row r="361" spans="10:11" ht="15.75">
      <c r="J361" s="2"/>
      <c r="K361" s="2"/>
    </row>
    <row r="362" spans="10:11" ht="15.75">
      <c r="J362" s="2"/>
      <c r="K362" s="2"/>
    </row>
    <row r="363" spans="10:11" ht="15.75">
      <c r="J363" s="2"/>
      <c r="K363" s="2"/>
    </row>
    <row r="364" spans="10:11" ht="15.75">
      <c r="J364" s="2"/>
      <c r="K364" s="2"/>
    </row>
    <row r="365" spans="10:11" ht="15.75">
      <c r="J365" s="2"/>
      <c r="K365" s="2"/>
    </row>
    <row r="366" spans="10:11" ht="15.75">
      <c r="J366" s="2"/>
      <c r="K366" s="2"/>
    </row>
    <row r="367" spans="10:11" ht="15.75">
      <c r="J367" s="2"/>
      <c r="K367" s="2"/>
    </row>
    <row r="368" spans="10:11" ht="15.75">
      <c r="J368" s="2"/>
      <c r="K368" s="2"/>
    </row>
    <row r="369" spans="10:11" ht="15.75">
      <c r="J369" s="2"/>
      <c r="K369" s="2"/>
    </row>
    <row r="376" spans="10:11" ht="15.75">
      <c r="J376" s="2"/>
      <c r="K376" s="2"/>
    </row>
    <row r="377" spans="10:11" ht="15.75">
      <c r="J377" s="2"/>
      <c r="K377" s="2"/>
    </row>
    <row r="378" spans="10:11" ht="15.75">
      <c r="J378" s="2"/>
      <c r="K378" s="2"/>
    </row>
    <row r="379" spans="10:11" ht="15.75">
      <c r="J379" s="2"/>
      <c r="K379" s="2"/>
    </row>
    <row r="381" spans="10:11" ht="15.75">
      <c r="J381" s="2"/>
      <c r="K381" s="2"/>
    </row>
    <row r="382" spans="10:11" ht="15.75">
      <c r="J382" s="2"/>
      <c r="K382" s="2"/>
    </row>
    <row r="383" spans="10:11" ht="15.75">
      <c r="J383" s="2"/>
      <c r="K383" s="2"/>
    </row>
    <row r="384" spans="10:11" ht="15.75">
      <c r="J384" s="2"/>
      <c r="K384" s="2"/>
    </row>
    <row r="385" spans="10:11" ht="15.75">
      <c r="J385" s="2"/>
      <c r="K385" s="2"/>
    </row>
    <row r="386" spans="10:11" ht="15.75">
      <c r="J386" s="2"/>
      <c r="K386" s="2"/>
    </row>
    <row r="387" spans="10:11" ht="15.75">
      <c r="J387" s="2"/>
      <c r="K387" s="2"/>
    </row>
    <row r="388" spans="10:11" ht="15.75">
      <c r="J388" s="2"/>
      <c r="K388" s="2"/>
    </row>
    <row r="389" spans="10:11" ht="15.75">
      <c r="J389" s="2"/>
      <c r="K389" s="2"/>
    </row>
    <row r="390" spans="10:11" ht="15.75">
      <c r="J390" s="2"/>
      <c r="K390" s="2"/>
    </row>
    <row r="391" spans="10:11" ht="15.75">
      <c r="J391" s="2"/>
      <c r="K391" s="2"/>
    </row>
    <row r="392" spans="10:11" ht="15.75">
      <c r="J392" s="2"/>
      <c r="K392" s="2"/>
    </row>
    <row r="393" spans="10:11" ht="15.75">
      <c r="J393" s="2"/>
      <c r="K393" s="2"/>
    </row>
    <row r="394" spans="10:11" ht="15.75">
      <c r="J394" s="2"/>
      <c r="K394" s="2"/>
    </row>
    <row r="395" spans="10:11" ht="15.75">
      <c r="J395" s="2"/>
      <c r="K395" s="2"/>
    </row>
    <row r="396" spans="10:11" ht="15.75">
      <c r="J396" s="2"/>
      <c r="K396" s="2"/>
    </row>
    <row r="405" spans="10:11" ht="15.75">
      <c r="J405" s="2"/>
      <c r="K405" s="2"/>
    </row>
    <row r="406" spans="10:11" ht="15.75">
      <c r="J406" s="2"/>
      <c r="K406" s="2"/>
    </row>
    <row r="407" spans="10:11" ht="15.75">
      <c r="J407" s="2"/>
      <c r="K407" s="2"/>
    </row>
    <row r="408" spans="10:11" ht="15.75">
      <c r="J408" s="2"/>
      <c r="K408" s="2"/>
    </row>
    <row r="420" spans="10:11" ht="15.75">
      <c r="J420" s="2"/>
      <c r="K420" s="2"/>
    </row>
    <row r="421" spans="10:11" ht="15.75">
      <c r="J421" s="2"/>
      <c r="K421" s="2"/>
    </row>
    <row r="422" spans="10:11" ht="15.75">
      <c r="J422" s="2"/>
      <c r="K422" s="2"/>
    </row>
    <row r="423" spans="10:11" ht="15.75">
      <c r="J423" s="2"/>
      <c r="K423" s="2"/>
    </row>
    <row r="432" spans="10:11" ht="15.75">
      <c r="J432" s="2"/>
      <c r="K432" s="2"/>
    </row>
    <row r="433" spans="10:11" ht="15.75">
      <c r="J433" s="2"/>
      <c r="K433" s="2"/>
    </row>
    <row r="434" spans="10:11" ht="15.75">
      <c r="J434" s="2"/>
      <c r="K434" s="2"/>
    </row>
    <row r="435" spans="10:11" ht="15.75">
      <c r="J435" s="2"/>
      <c r="K435" s="2"/>
    </row>
    <row r="436" spans="10:11" ht="15.75">
      <c r="J436" s="2"/>
      <c r="K436" s="2"/>
    </row>
    <row r="437" spans="10:11" ht="15.75">
      <c r="J437" s="2"/>
      <c r="K437" s="2"/>
    </row>
    <row r="439" spans="10:11" ht="15.75">
      <c r="J439" s="2"/>
      <c r="K439" s="2"/>
    </row>
    <row r="440" spans="10:11" ht="15.75">
      <c r="J440" s="2"/>
      <c r="K440" s="2"/>
    </row>
    <row r="441" spans="10:11" ht="15.75">
      <c r="J441" s="2"/>
      <c r="K441" s="2"/>
    </row>
    <row r="442" spans="10:11" ht="15.75">
      <c r="J442" s="2"/>
      <c r="K442" s="2"/>
    </row>
    <row r="443" spans="10:11" ht="15.75">
      <c r="J443" s="2"/>
      <c r="K443" s="2"/>
    </row>
    <row r="444" spans="10:11" ht="15.75">
      <c r="J444" s="2"/>
      <c r="K444" s="2"/>
    </row>
    <row r="445" spans="10:11" ht="15.75">
      <c r="J445" s="2"/>
      <c r="K445" s="2"/>
    </row>
    <row r="446" spans="10:11" ht="15.75">
      <c r="J446" s="2"/>
      <c r="K446" s="2"/>
    </row>
    <row r="447" spans="10:11" ht="15.75">
      <c r="J447" s="2"/>
      <c r="K447" s="2"/>
    </row>
    <row r="448" spans="10:11" ht="15.75">
      <c r="J448" s="2"/>
      <c r="K448" s="2"/>
    </row>
    <row r="449" spans="10:11" ht="15.75">
      <c r="J449" s="2"/>
      <c r="K449" s="2"/>
    </row>
    <row r="450" spans="10:11" ht="15.75">
      <c r="J450" s="2"/>
      <c r="K450" s="2"/>
    </row>
    <row r="451" spans="10:11" ht="15.75">
      <c r="J451" s="2"/>
      <c r="K451" s="2"/>
    </row>
    <row r="452" spans="10:11" ht="15.75">
      <c r="J452" s="2"/>
      <c r="K452" s="2"/>
    </row>
    <row r="453" spans="10:11" ht="15.75">
      <c r="J453" s="2"/>
      <c r="K453" s="2"/>
    </row>
    <row r="454" spans="10:11" ht="15.75">
      <c r="J454" s="2"/>
      <c r="K454" s="2"/>
    </row>
    <row r="455" spans="10:11" ht="15.75">
      <c r="J455" s="2"/>
      <c r="K455" s="2"/>
    </row>
    <row r="456" spans="10:11" ht="15.75">
      <c r="J456" s="2"/>
      <c r="K456" s="2"/>
    </row>
    <row r="457" spans="10:11" ht="15.75">
      <c r="J457" s="2"/>
      <c r="K457" s="2"/>
    </row>
    <row r="458" spans="10:11" ht="15.75">
      <c r="J458" s="2"/>
      <c r="K458" s="2"/>
    </row>
    <row r="473" spans="9:11" ht="15.75">
      <c r="I473" s="2"/>
      <c r="J473" s="2"/>
      <c r="K473" s="2"/>
    </row>
    <row r="474" spans="9:11" ht="15.75">
      <c r="I474" s="2"/>
      <c r="J474" s="2"/>
      <c r="K474" s="2"/>
    </row>
  </sheetData>
  <sheetProtection/>
  <mergeCells count="14">
    <mergeCell ref="E57:H57"/>
    <mergeCell ref="A48:E48"/>
    <mergeCell ref="A5:A11"/>
    <mergeCell ref="B5:B11"/>
    <mergeCell ref="C5:C11"/>
    <mergeCell ref="D5:D11"/>
    <mergeCell ref="E5:E11"/>
    <mergeCell ref="F5:F11"/>
    <mergeCell ref="A3:H3"/>
    <mergeCell ref="G5:G11"/>
    <mergeCell ref="H5:H11"/>
    <mergeCell ref="A51:H51"/>
    <mergeCell ref="A52:H52"/>
    <mergeCell ref="E56:H56"/>
  </mergeCells>
  <dataValidations count="38">
    <dataValidation type="decimal" allowBlank="1" showInputMessage="1" showErrorMessage="1" sqref="I367 I369">
      <formula1>0.001</formula1>
      <formula2>0.5</formula2>
    </dataValidation>
    <dataValidation type="decimal" allowBlank="1" showInputMessage="1" showErrorMessage="1" errorTitle="BŁĄD!!!" error="BŁĘDNA GRAMATURA" sqref="I318 I320">
      <formula1>0.2</formula1>
      <formula2>0.4</formula2>
    </dataValidation>
    <dataValidation type="decimal" allowBlank="1" showInputMessage="1" showErrorMessage="1" errorTitle="BŁĄD!!!" error="BŁĘDNA GRAMATURA" sqref="I142 I144 I322 I324 I326 I328">
      <formula1>0.001</formula1>
      <formula2>0.04</formula2>
    </dataValidation>
    <dataValidation type="decimal" allowBlank="1" showInputMessage="1" showErrorMessage="1" errorTitle="BŁĄD!!!" error="BŁĘDNA GRAMATURA" sqref="I60 I62">
      <formula1>0.01</formula1>
      <formula2>0.3</formula2>
    </dataValidation>
    <dataValidation type="decimal" allowBlank="1" showInputMessage="1" showErrorMessage="1" errorTitle="BŁĄD!!!" error="BŁĘDNA GRAMATURA" sqref="I333:I334 I339 I397:I398 I409:I410 I412:I418">
      <formula1>0.001</formula1>
      <formula2>0.035</formula2>
    </dataValidation>
    <dataValidation type="decimal" allowBlank="1" showInputMessage="1" showErrorMessage="1" errorTitle="BŁĄD!!!" error="BŁĘDNA GRAMATURA" sqref="I466">
      <formula1>0.25</formula1>
      <formula2>0.6</formula2>
    </dataValidation>
    <dataValidation type="decimal" allowBlank="1" showInputMessage="1" showErrorMessage="1" errorTitle="BŁĄD!!!" error="BŁĘDNA GRAMATURA" sqref="I465">
      <formula1>0.2</formula1>
      <formula2>0.3</formula2>
    </dataValidation>
    <dataValidation type="decimal" allowBlank="1" showInputMessage="1" showErrorMessage="1" errorTitle="BŁĄD!!!" error="BŁĘDNA GRAMATURA" sqref="I419">
      <formula1>0.04</formula1>
      <formula2>0.06</formula2>
    </dataValidation>
    <dataValidation type="decimal" allowBlank="1" showInputMessage="1" showErrorMessage="1" errorTitle="BŁĄD!!!" error="BŁĘDNA GRAMATURA" sqref="I411">
      <formula1>0.2</formula1>
      <formula2>0.5</formula2>
    </dataValidation>
    <dataValidation type="decimal" allowBlank="1" showInputMessage="1" showErrorMessage="1" errorTitle="BŁĄD!!!" error="BŁĘDNA GRAMATURA" sqref="I371">
      <formula1>0.001</formula1>
      <formula2>0.25</formula2>
    </dataValidation>
    <dataValidation type="decimal" allowBlank="1" showInputMessage="1" showErrorMessage="1" errorTitle="BŁĄD!!!" error="BŁĘDNA GRAMATURA" sqref="I370 I406 I462:I464 I452 I454 I456 I458 I408 I148">
      <formula1>0.001</formula1>
      <formula2>0.5</formula2>
    </dataValidation>
    <dataValidation type="decimal" allowBlank="1" showInputMessage="1" showErrorMessage="1" errorTitle="BŁĄD!!!" error="BŁĘDNA GRAMATURA" sqref="I330 I332">
      <formula1>0.15</formula1>
      <formula2>0.6</formula2>
    </dataValidation>
    <dataValidation type="decimal" allowBlank="1" showInputMessage="1" showErrorMessage="1" errorTitle="BŁĄD!!!" error="BŁĘDNA GRAMATURA" sqref="I315 I55">
      <formula1>0.3</formula1>
      <formula2>0.5</formula2>
    </dataValidation>
    <dataValidation type="decimal" allowBlank="1" showInputMessage="1" showErrorMessage="1" errorTitle="BŁĄD!!!" error="BŁĘDNA GRAMATURA" sqref="I282:I287">
      <formula1>0.001</formula1>
      <formula2>0.025</formula2>
    </dataValidation>
    <dataValidation type="decimal" allowBlank="1" showInputMessage="1" showErrorMessage="1" errorTitle="BŁĄD!!!" error="BŁĘDNA GRAMATURA" sqref="I281 I425:I427 I438">
      <formula1>0.1</formula1>
      <formula2>0.2</formula2>
    </dataValidation>
    <dataValidation type="decimal" allowBlank="1" showInputMessage="1" showErrorMessage="1" errorTitle="BŁĄD!!!" error="BŁĘDNA GRAMATURA" sqref="I268 I467 I270 I272">
      <formula1>0.5</formula1>
      <formula2>1</formula2>
    </dataValidation>
    <dataValidation type="decimal" allowBlank="1" showInputMessage="1" showErrorMessage="1" errorTitle="BŁĄD!!!" error="BŁĘDNA GRAMATURA" sqref="I265 I267">
      <formula1>0.9</formula1>
      <formula2>1</formula2>
    </dataValidation>
    <dataValidation type="decimal" allowBlank="1" showInputMessage="1" showErrorMessage="1" errorTitle="BŁĄD!!!" error="BŁĘDNA GRAMATURA" sqref="I257:I262">
      <formula1>0.4</formula1>
      <formula2>1</formula2>
    </dataValidation>
    <dataValidation type="decimal" allowBlank="1" showInputMessage="1" showErrorMessage="1" errorTitle="BŁĄD!!!" error="BŁĘDNA GRAMATURA" sqref="I246 I63 I278">
      <formula1>0.05</formula1>
      <formula2>0.3</formula2>
    </dataValidation>
    <dataValidation type="decimal" allowBlank="1" showInputMessage="1" showErrorMessage="1" errorTitle="BŁĄD!!!" error="BŁĘDNA GRAMATURA" sqref="I373 I139">
      <formula1>0.3</formula1>
      <formula2>0.4</formula2>
    </dataValidation>
    <dataValidation type="decimal" allowBlank="1" showInputMessage="1" showErrorMessage="1" errorTitle="BŁĄD!!!" error="BŁĘDNA GRAMATURA" sqref="I136 I138">
      <formula1>0.15</formula1>
      <formula2>0.3</formula2>
    </dataValidation>
    <dataValidation type="decimal" allowBlank="1" showInputMessage="1" showErrorMessage="1" errorTitle="BŁĄD!!!" error="BŁĘDNA GRAMATURA" sqref="I119 I121 I423 I399:I404 I274 I321 I396 I388 I386 I394 I421 I123:I125">
      <formula1>0.001</formula1>
      <formula2>0.4</formula2>
    </dataValidation>
    <dataValidation type="decimal" allowBlank="1" showInputMessage="1" showErrorMessage="1" errorTitle="BŁĄD!!!" error="BŁĘDNA GRAMATURA" sqref="I450 I243 I245 I341 I343 I433 I435 I437 I440 I442 I444 I446 I448 I68">
      <formula1>0.001</formula1>
      <formula2>0.1</formula2>
    </dataValidation>
    <dataValidation type="decimal" allowBlank="1" showInputMessage="1" showErrorMessage="1" errorTitle="BŁĄD!!!" error="BŁĘDNA GRAMATURA" sqref="I65 I67">
      <formula1>0.001</formula1>
      <formula2>0.2</formula2>
    </dataValidation>
    <dataValidation type="decimal" allowBlank="1" showInputMessage="1" showErrorMessage="1" errorTitle="BŁĄD!!!" error="BŁĘDNA GRAMATURA" sqref="I431 I253 I255 I336 I56 I338">
      <formula1>0.1</formula1>
      <formula2>0.4</formula2>
    </dataValidation>
    <dataValidation type="decimal" allowBlank="1" showInputMessage="1" showErrorMessage="1" errorTitle="BŁĄD!!!" error="BŁĘDNA GRAMATURA" sqref="I76 I72:I74 I70">
      <formula1>0.001</formula1>
      <formula2>0.3</formula2>
    </dataValidation>
    <dataValidation type="decimal" allowBlank="1" showInputMessage="1" showErrorMessage="1" errorTitle="BŁĄD!!!" error="BŁĘDNA GRAMATURA" sqref="I57:I58 I75 I77 I126:I128 I140 I145:I147 I273 I279:I280">
      <formula1>0.001</formula1>
      <formula2>0.05</formula2>
    </dataValidation>
    <dataValidation type="decimal" allowBlank="1" showInputMessage="1" showErrorMessage="1" errorTitle="BŁĄD!!!" error="BŁĘDNA GRAMATURA" sqref="I79 I83 I88 I92 I96 I98 I100 I102 I104 I109 I113 I130 I132 I134 I357 I154 I152 I178 I180:I183 I185 I187 I189 I191 I193 I195 I197 I199:I200 I202 I204 I206:I207 I209 I224 I226:I227 I229 I231 I233 I235 I237 I239:I241 I263 I459:I461 I296 I298 I300 I302 I304 I311 I313:I314 I345 I349 I351 I355 I359 I361 I377 I379:I380 I382 I384 I220 I293:I294 I291 I150 I156 I158 I160 I162 I164 I166 I168 I170 I81 I90 I94 I111 I211:I214 I216 I218 I222 I347 I353 I390 I392 I85:I86 I106:I107 I115:I117 I172:I176 I288:I289 I306:I309">
      <formula1>0.001</formula1>
      <formula2>1</formula2>
    </dataValidation>
    <dataValidation type="decimal" allowBlank="1" showInputMessage="1" showErrorMessage="1" errorTitle="BŁĄD!!!" error="BŁĘDNA GRAMATURA" sqref="I316 I428:I430 I363 I365 I424 I256 I275:I277 I372 I50 I48">
      <formula1>0.1</formula1>
      <formula2>0.3</formula2>
    </dataValidation>
    <dataValidation type="decimal" allowBlank="1" showInputMessage="1" showErrorMessage="1" errorTitle="BŁĄD!!!" error="BŁĘDNA GRAMATURA" sqref="I249 I251 I374:I375">
      <formula1>0.3</formula1>
      <formula2>1</formula2>
    </dataValidation>
    <dataValidation type="decimal" allowBlank="1" showInputMessage="1" showErrorMessage="1" errorTitle="BŁĄD!!!" error="BŁĘDNA GRAMATURA" sqref="I247">
      <formula1>0.1</formula1>
      <formula2>0.5</formula2>
    </dataValidation>
    <dataValidation type="decimal" allowBlank="1" showInputMessage="1" showErrorMessage="1" errorTitle="BŁĄD!!!" error="BŁĘDNA GRAMATURA" sqref="I52 I54">
      <formula1>0.25</formula1>
      <formula2>0.5</formula2>
    </dataValidation>
    <dataValidation type="decimal" allowBlank="1" showInputMessage="1" showErrorMessage="1" errorTitle="BŁĄD!!!" error="BŁĘDNA GRAMATURA" sqref="I44:I45">
      <formula1>0.06</formula1>
      <formula2>0.5</formula2>
    </dataValidation>
    <dataValidation type="decimal" allowBlank="1" showInputMessage="1" showErrorMessage="1" errorTitle="BŁĄD!!!" error="BŁĘDNA GRAMATURA" sqref="I40 I42">
      <formula1>0</formula1>
      <formula2>0.035</formula2>
    </dataValidation>
    <dataValidation type="decimal" allowBlank="1" showInputMessage="1" showErrorMessage="1" errorTitle="BŁĄD!!!" error="BŁEDNA GRAMATURA" sqref="I43">
      <formula1>0</formula1>
      <formula2>0.035</formula2>
    </dataValidation>
    <dataValidation type="decimal" allowBlank="1" showInputMessage="1" showErrorMessage="1" errorTitle="BŁĄD!!!" error="BŁĘDNA GRAMATURA" sqref="I46">
      <formula1>0.6</formula1>
      <formula2>0.9</formula2>
    </dataValidation>
    <dataValidation type="decimal" allowBlank="1" showInputMessage="1" showErrorMessage="1" errorTitle="BŁĄD!!!" error="BŁEDNA GRAMATURA" sqref="I38">
      <formula1>0.5</formula1>
      <formula2>0.6</formula2>
    </dataValidation>
    <dataValidation type="decimal" allowBlank="1" showInputMessage="1" showErrorMessage="1" errorTitle="BŁĄD!!!" error="BŁĘDNA GRAMATURA" sqref="I34:I35 I37">
      <formula1>0.05</formula1>
      <formula2>0.2</formula2>
    </dataValidation>
  </dataValidations>
  <printOptions/>
  <pageMargins left="0.7086614173228347" right="0.7086614173228347" top="0" bottom="0.15748031496062992" header="0.31496062992125984" footer="0.31496062992125984"/>
  <pageSetup horizontalDpi="600" verticalDpi="600" orientation="landscape" scale="55" r:id="rId1"/>
  <rowBreaks count="1" manualBreakCount="1">
    <brk id="4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Zespół Żłobków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duleszczynski</dc:creator>
  <cp:keywords/>
  <dc:description/>
  <cp:lastModifiedBy>GO.Jarek</cp:lastModifiedBy>
  <cp:lastPrinted>2023-12-07T11:23:58Z</cp:lastPrinted>
  <dcterms:created xsi:type="dcterms:W3CDTF">2017-12-04T11:59:46Z</dcterms:created>
  <dcterms:modified xsi:type="dcterms:W3CDTF">2023-12-08T09:22:52Z</dcterms:modified>
  <cp:category/>
  <cp:version/>
  <cp:contentType/>
  <cp:contentStatus/>
</cp:coreProperties>
</file>